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defaultThemeVersion="124226"/>
  <bookViews>
    <workbookView xWindow="0" yWindow="0" windowWidth="15600" windowHeight="9630" tabRatio="832" firstSheet="17" activeTab="21"/>
  </bookViews>
  <sheets>
    <sheet name="معرفی" sheetId="81" r:id="rId1"/>
    <sheet name="قوانين مرتبط" sheetId="7" r:id="rId2"/>
    <sheet name="ارائه مدارك و فرایند بررسی" sheetId="28" r:id="rId3"/>
    <sheet name="شرایط احراز صلاحيت" sheetId="29" r:id="rId4"/>
    <sheet name="مدارک مورد نياز-صدور" sheetId="41" r:id="rId5"/>
    <sheet name="مدارک مورد نياز-تمديد" sheetId="53" r:id="rId6"/>
    <sheet name="مدارک مورد نياز-ارتقاء" sheetId="54" r:id="rId7"/>
    <sheet name="مدارک مورد نياز-تغییر" sheetId="56" r:id="rId8"/>
    <sheet name="مدارک مورد نياز-تجدید" sheetId="57" r:id="rId9"/>
    <sheet name="کاربرگ 1" sheetId="9" r:id="rId10"/>
    <sheet name="کاربرگ 2" sheetId="10" r:id="rId11"/>
    <sheet name="کاربرگ 3" sheetId="66" r:id="rId12"/>
    <sheet name="کاربرگ 4" sheetId="67" r:id="rId13"/>
    <sheet name="كاربرگ 5" sheetId="71" r:id="rId14"/>
    <sheet name="امتياز پايه پروانه" sheetId="35" r:id="rId15"/>
    <sheet name="امتياز سوابق حرفه اي-صدور" sheetId="36" r:id="rId16"/>
    <sheet name="امتياز سوابق حرفه اي-ارتقاء" sheetId="40" r:id="rId17"/>
    <sheet name="امتياز سوابق حرفه اي-تغییر" sheetId="82" r:id="rId18"/>
    <sheet name="امتياز مطلوبيت پروژه ها-صدور" sheetId="38" r:id="rId19"/>
    <sheet name="امتياز مطلوبيت پروژه ها-ارتقاء" sheetId="78" r:id="rId20"/>
    <sheet name="امتياز مطلوبيت پروژه ها-تغییر" sheetId="80" r:id="rId21"/>
    <sheet name="امتياز توان مالي و امكانات" sheetId="37" r:id="rId22"/>
    <sheet name="پايه و ظرفيت اشتغال" sheetId="77" r:id="rId23"/>
    <sheet name="فهرست بازبینی- صدور" sheetId="58" r:id="rId24"/>
    <sheet name="فهرست بازبینی- تمدید" sheetId="59" r:id="rId25"/>
    <sheet name="فهرست بازبینی- ارتقاء" sheetId="60" r:id="rId26"/>
    <sheet name="فهرست بازبینی- تغییر" sheetId="61" r:id="rId27"/>
    <sheet name="فهرست بازبینی- تجدید" sheetId="62" r:id="rId28"/>
  </sheets>
  <definedNames>
    <definedName name="_xlnm.Print_Area" localSheetId="2">'ارائه مدارك و فرایند بررسی'!$E$2:$F$19</definedName>
    <definedName name="_xlnm.Print_Area" localSheetId="14">'امتياز پايه پروانه'!$B$2:$Q$34</definedName>
    <definedName name="_xlnm.Print_Area" localSheetId="21">'امتياز توان مالي و امكانات'!$B$2:$R$75</definedName>
    <definedName name="_xlnm.Print_Area" localSheetId="16">'امتياز سوابق حرفه اي-ارتقاء'!$B$2:$V$20</definedName>
    <definedName name="_xlnm.Print_Area" localSheetId="17">'امتياز سوابق حرفه اي-تغییر'!$B$2:$AJ$21</definedName>
    <definedName name="_xlnm.Print_Area" localSheetId="15">'امتياز سوابق حرفه اي-صدور'!$B$2:$AJ$23</definedName>
    <definedName name="_xlnm.Print_Area" localSheetId="19">'امتياز مطلوبيت پروژه ها-ارتقاء'!$B$2:$M$64</definedName>
    <definedName name="_xlnm.Print_Area" localSheetId="20">'امتياز مطلوبيت پروژه ها-تغییر'!$B$2:$N$75</definedName>
    <definedName name="_xlnm.Print_Area" localSheetId="18">'امتياز مطلوبيت پروژه ها-صدور'!$B$2:$N$74</definedName>
    <definedName name="_xlnm.Print_Area" localSheetId="22">'پايه و ظرفيت اشتغال'!$B$2:$G$18</definedName>
    <definedName name="_xlnm.Print_Area" localSheetId="3">'شرایط احراز صلاحيت'!$E$2:$F$14</definedName>
    <definedName name="_xlnm.Print_Area" localSheetId="25">'فهرست بازبینی- ارتقاء'!$M$2:$V$23</definedName>
    <definedName name="_xlnm.Print_Area" localSheetId="27">'فهرست بازبینی- تجدید'!$M$2:$V$18</definedName>
    <definedName name="_xlnm.Print_Area" localSheetId="26">'فهرست بازبینی- تغییر'!$L$2:$U$33</definedName>
    <definedName name="_xlnm.Print_Area" localSheetId="24">'فهرست بازبینی- تمدید'!$M$2:$V$22</definedName>
    <definedName name="_xlnm.Print_Area" localSheetId="23">'فهرست بازبینی- صدور'!$M$2:$V$35</definedName>
    <definedName name="_xlnm.Print_Area" localSheetId="1">'قوانين مرتبط'!$F$3:$H$28</definedName>
    <definedName name="_xlnm.Print_Area" localSheetId="9">'کاربرگ 1'!$D$3:$I$29</definedName>
    <definedName name="_xlnm.Print_Area" localSheetId="10">'کاربرگ 2'!$B$3:$L$37</definedName>
    <definedName name="_xlnm.Print_Area" localSheetId="11">'کاربرگ 3'!$C$3:$L$24</definedName>
    <definedName name="_xlnm.Print_Area" localSheetId="12">'کاربرگ 4'!$E$3:$K$11</definedName>
    <definedName name="_xlnm.Print_Area" localSheetId="13">'كاربرگ 5'!$B$3:$P$12</definedName>
    <definedName name="_xlnm.Print_Area" localSheetId="6">'مدارک مورد نياز-ارتقاء'!$M$2:$P$30</definedName>
    <definedName name="_xlnm.Print_Area" localSheetId="8">'مدارک مورد نياز-تجدید'!$L$2:$M$13</definedName>
    <definedName name="_xlnm.Print_Area" localSheetId="7">'مدارک مورد نياز-تغییر'!$M$2:$P$35</definedName>
    <definedName name="_xlnm.Print_Area" localSheetId="5">'مدارک مورد نياز-تمديد'!$L$2:$O$17</definedName>
    <definedName name="_xlnm.Print_Area" localSheetId="4">'مدارک مورد نياز-صدور'!$M$2:$P$37</definedName>
    <definedName name="_xlnm.Print_Area" localSheetId="0">معرفی!$F$3:$F$9</definedName>
    <definedName name="_xlnm.Print_Titles" localSheetId="14">'امتياز پايه پروانه'!$2:$9</definedName>
    <definedName name="_xlnm.Print_Titles" localSheetId="21">'امتياز توان مالي و امكانات'!$2:$5</definedName>
    <definedName name="_xlnm.Print_Titles" localSheetId="19">'امتياز مطلوبيت پروژه ها-ارتقاء'!$2:$5</definedName>
    <definedName name="_xlnm.Print_Titles" localSheetId="20">'امتياز مطلوبيت پروژه ها-تغییر'!$2:$5</definedName>
    <definedName name="_xlnm.Print_Titles" localSheetId="18">'امتياز مطلوبيت پروژه ها-صدور'!$2:$5</definedName>
    <definedName name="_xlnm.Print_Titles" localSheetId="25">'فهرست بازبینی- ارتقاء'!$2:$7</definedName>
    <definedName name="_xlnm.Print_Titles" localSheetId="27">'فهرست بازبینی- تجدید'!$2:$7</definedName>
    <definedName name="_xlnm.Print_Titles" localSheetId="26">'فهرست بازبینی- تغییر'!$2:$7</definedName>
    <definedName name="_xlnm.Print_Titles" localSheetId="24">'فهرست بازبینی- تمدید'!$2:$7</definedName>
    <definedName name="_xlnm.Print_Titles" localSheetId="23">'فهرست بازبینی- صدور'!$2:$7</definedName>
    <definedName name="_xlnm.Print_Titles" localSheetId="1">'قوانين مرتبط'!$3:$5</definedName>
    <definedName name="_xlnm.Print_Titles" localSheetId="10">'کاربرگ 2'!$3:$8</definedName>
    <definedName name="_xlnm.Print_Titles" localSheetId="11">'کاربرگ 3'!$3:$10</definedName>
    <definedName name="_xlnm.Print_Titles" localSheetId="6">'مدارک مورد نياز-ارتقاء'!$2:$4</definedName>
    <definedName name="_xlnm.Print_Titles" localSheetId="8">'مدارک مورد نياز-تجدید'!$2:$12</definedName>
    <definedName name="_xlnm.Print_Titles" localSheetId="7">'مدارک مورد نياز-تغییر'!$2:$4</definedName>
    <definedName name="_xlnm.Print_Titles" localSheetId="5">'مدارک مورد نياز-تمديد'!$2:$16</definedName>
    <definedName name="_xlnm.Print_Titles" localSheetId="4">'مدارک مورد نياز-صدور'!$2:$4</definedName>
  </definedNames>
  <calcPr calcId="145621"/>
</workbook>
</file>

<file path=xl/calcChain.xml><?xml version="1.0" encoding="utf-8"?>
<calcChain xmlns="http://schemas.openxmlformats.org/spreadsheetml/2006/main">
  <c r="R60" i="37" l="1"/>
  <c r="R61" i="37"/>
  <c r="R59" i="37"/>
  <c r="R51" i="37"/>
  <c r="R52" i="37"/>
  <c r="R50" i="37"/>
  <c r="R42" i="37"/>
  <c r="R43" i="37"/>
  <c r="R41" i="37"/>
  <c r="R33" i="37"/>
  <c r="R34" i="37"/>
  <c r="R32" i="37"/>
  <c r="R24" i="37"/>
  <c r="R25" i="37"/>
  <c r="R23" i="37"/>
  <c r="R16" i="37"/>
  <c r="R14" i="37"/>
  <c r="R12" i="37"/>
  <c r="AJ11" i="36" l="1"/>
  <c r="AJ12" i="36"/>
  <c r="AJ13" i="36"/>
  <c r="AJ14" i="36"/>
  <c r="AJ11" i="82"/>
  <c r="AJ12" i="82"/>
  <c r="AJ13" i="82"/>
  <c r="AJ14" i="82"/>
  <c r="V10" i="40"/>
  <c r="V11" i="40"/>
  <c r="V12" i="40"/>
  <c r="V13" i="40"/>
  <c r="V9" i="40"/>
  <c r="AH10" i="82" l="1"/>
  <c r="AJ10" i="82" l="1"/>
  <c r="AJ15" i="82" s="1"/>
  <c r="AJ16" i="82" s="1"/>
  <c r="AI10" i="36"/>
  <c r="AJ10" i="36" s="1"/>
  <c r="V14" i="40" l="1"/>
  <c r="AJ15" i="36" l="1"/>
  <c r="AJ16" i="36" s="1"/>
</calcChain>
</file>

<file path=xl/sharedStrings.xml><?xml version="1.0" encoding="utf-8"?>
<sst xmlns="http://schemas.openxmlformats.org/spreadsheetml/2006/main" count="1407" uniqueCount="596">
  <si>
    <t>ردیف</t>
  </si>
  <si>
    <t>نام و نام خانوادگی</t>
  </si>
  <si>
    <t>شماره پروانه اشتغال به کار</t>
  </si>
  <si>
    <t>تاریخ اعتبار پروانه</t>
  </si>
  <si>
    <t>ماده 4 قانون نظام مهندسی و کنترل ساختمان</t>
  </si>
  <si>
    <t>ماده 46 آیین نامه اجرایی</t>
  </si>
  <si>
    <t>ماده 47 آیین نامه اجرایی</t>
  </si>
  <si>
    <t>بند 3-1-1 مبحث دوم مقررات ملی ساختمان</t>
  </si>
  <si>
    <t>بند 3-2 مبحث دوم مقررات ملی ساختمان</t>
  </si>
  <si>
    <t>بند 3-4 مبحث دوم مقررات ملی ساختمان</t>
  </si>
  <si>
    <t>بند 3-5 مبحث دوم مقررات ملی ساختمان</t>
  </si>
  <si>
    <t>بند 3-7 مبحث دوم مقررات ملی ساختمان</t>
  </si>
  <si>
    <t>بند 3-8 مبحث دوم مقررات ملی ساختمان</t>
  </si>
  <si>
    <t>بند 3-9 مبحث دوم مقررات ملی ساختمان</t>
  </si>
  <si>
    <t>بند 3-17 مبحث دوم مقررات ملی ساختمان</t>
  </si>
  <si>
    <t xml:space="preserve">ارائه فيش بانكي مربوط به پرداخت عوارض صدور پروانه اشتغال به مبلغ 300.000 ريال به شماره شباي IR350100004001036302009001  به نام وزارت راه و شهرسازي قابل پرداخت در كليه شعب بانك ملي  </t>
  </si>
  <si>
    <t>ماده 19 آیین نامه اجرایی</t>
  </si>
  <si>
    <t>شماره شناسنامه:</t>
  </si>
  <si>
    <t>صادره از:</t>
  </si>
  <si>
    <t>متولد سال:</t>
  </si>
  <si>
    <t>نام پدر:</t>
  </si>
  <si>
    <t>شماره پروانه اشتغال به کار:</t>
  </si>
  <si>
    <t>شماره عضویت:</t>
  </si>
  <si>
    <t>به شماره ثبت:</t>
  </si>
  <si>
    <t>عمران</t>
  </si>
  <si>
    <t>معماری</t>
  </si>
  <si>
    <t>نقشه برداری</t>
  </si>
  <si>
    <t>شهرسازی</t>
  </si>
  <si>
    <t>ترافیک</t>
  </si>
  <si>
    <t>با سلام</t>
  </si>
  <si>
    <t>نام و نام خانوادگی مدیر عامل:</t>
  </si>
  <si>
    <t>تاریخ:</t>
  </si>
  <si>
    <t>رجحان منافع عمومی، حفظ محیط زیست، میراث فرهنگی و رعایت قانون بر منافع شخصی خود و صاحبان کار به هنگام تعارض منافع</t>
  </si>
  <si>
    <t>انجام خدمات مهندسی به نحو حرفه ای، همراه با مراقبت و خودداری از اقدامی که با حقوق عمومی، صاحبان کار و اشخاص ثالث مغایرت داشته باشد.</t>
  </si>
  <si>
    <t>احتراز از رفتاری که موجب لطمه به همکاران، سلب اعتبار اجتماعی یا وهن صاحبان حرفه مهندسی باشد.</t>
  </si>
  <si>
    <t>اجتناب از تکفل همزمان اموری که زمینه و موجبات نمایندگی یا قبول منافع متعارض را فراهم آورد.</t>
  </si>
  <si>
    <t>شخص حقوقی نمی تواند در آن واحد عضویت بیش از یک نظام مهندسی استان را دارا باشد.</t>
  </si>
  <si>
    <t>اعضاء حقوقی سازمان استان مکلفند بلافاصله پس از عقد قرارداد مربوط به انجام و ارائه خدمات مهندسی ساختمان مراتب را با ذکر مشخصات فنی و ملکی، نوع خدمات، تعداد کار و زیربنای آن کتبا به سازمان استان اعلام نمایند.</t>
  </si>
  <si>
    <t>اشخاص حقوقی موظفند قبل از اتمام مدت اعتبار پروانه اشتغال اشخاص حقیقی شاغل در اشخاص حقوقی نسبت به تمدید و یا ارتقاء پایه پروانه اشخاص حقیقی اقدام نمایند. وصول درخواست این موارد به اداره کل راه و شهرسازی نباید کمتر از 10 روز به پایان مدت اعتبار پروانه باشد.</t>
  </si>
  <si>
    <t>دارندگان پروانه اشتغال فقط در یک شخص حقوقی می توانند از ظرفیت اشتغال خود استفاده نمایند و پراکندگی ظرفیت اشتغال در چند محل کار مجاز نمی باشد.</t>
  </si>
  <si>
    <t>امضاء و مهر شرکت:</t>
  </si>
  <si>
    <t>نام شرکت:</t>
  </si>
  <si>
    <t>شماره ثبت:</t>
  </si>
  <si>
    <t>کامل</t>
  </si>
  <si>
    <t>بررسی مدارک توسط کارشناس سازمان نظام مهندسی ساختمان استان</t>
  </si>
  <si>
    <t>ناقص: ذکر کمبودهای موجود در مدارک</t>
  </si>
  <si>
    <t>در صورتی که اشخاص حقوقی ارایه دهنده خدمات مهندسی ساختمان از حدود وظایف و مسئولیت ها و شرح خدمات مهندسان رشته های ساختمان مصوب و نیز ضوابط و مقررات و شیوه نامه های لازم الاجرا عدول نمایند و یا مرتکب خلاف شوند و یا به ابلاغیه های قانونی توجه ننمایند، به تخلفات حرفه ای، انضباطی و انتظامی آنان مطابق قوانین رسیدگی خواهد شد.</t>
  </si>
  <si>
    <t>شرایط و مدارک برای دریافت پروانه اشتغال حقوقی</t>
  </si>
  <si>
    <t>حدود صلاحیت دارندگان پروانه اشتغال اشخاص حقوقی</t>
  </si>
  <si>
    <t>مسئولیت صحت شرح وظایف اشخاص حقوقی</t>
  </si>
  <si>
    <t>جزییات امضاء مجاز</t>
  </si>
  <si>
    <t>موضوع اقامت و عضویت در نظام</t>
  </si>
  <si>
    <t>وظیفه اشخاص حقوقی برای اطلاع دادن پروژه های متقبل شده</t>
  </si>
  <si>
    <t>رابطه پروانه اجرا و کارهای طراحی و نظارت اشخاص حقوقی</t>
  </si>
  <si>
    <t>صلاحیت در دو رشته و ظرفیت اشتغال</t>
  </si>
  <si>
    <t>اشتغال به امور خارج از حدود صلاحیت</t>
  </si>
  <si>
    <t>عدول از وظایف و مسئولیت ها</t>
  </si>
  <si>
    <t>انواع صلاحیت ها</t>
  </si>
  <si>
    <t>رفتار شرافتمندانه، مسئولانه، توام با امانتداری، راز داری، انصاف و حسن نیت و منطبق بر دانش حرفه ای در عرضه خدمات مهندسی در برابر صاحبان کار و خودداری از هر اقدامی که با منافع قانونی صاحبان کار مغایرت داشته باشد.</t>
  </si>
  <si>
    <t>اشتغال به امور فنی خارج از حدود صلاحیت مندرج در پروانه اشتغال اشخاص حقوقی بدون داشتن مجوز از اداره کل راه و شهرسازی تخلف از قانون محسوب و مشمول پیگرد قانونی است.</t>
  </si>
  <si>
    <t>بررسی مدارک توسط کارشناس اداره کل راه و شهرسازی استان</t>
  </si>
  <si>
    <t>برق</t>
  </si>
  <si>
    <t>رشته موضوع پروانه</t>
  </si>
  <si>
    <t>مکانیک</t>
  </si>
  <si>
    <t>دستورالعمل نحوه فعاليت سازندگان مسكن و ساختمان و اصلاحيه آن</t>
  </si>
  <si>
    <t xml:space="preserve">موضوع شرکت انجام خدمات اجراي ساختمان باشد. </t>
  </si>
  <si>
    <t>دارندگان پروانه اشتغال به كار مهندسي</t>
  </si>
  <si>
    <t>دارندگان پروانه اشتغال به كار كارداني</t>
  </si>
  <si>
    <t>پروانه اشتغال به كار مهندسي</t>
  </si>
  <si>
    <t>پروانه اشتغال به كار كارداني</t>
  </si>
  <si>
    <t>پايه</t>
  </si>
  <si>
    <t>امتياز</t>
  </si>
  <si>
    <t xml:space="preserve">عنوان پروژه </t>
  </si>
  <si>
    <t>شماره قرارداد</t>
  </si>
  <si>
    <t>تاریخ قرارداد</t>
  </si>
  <si>
    <t>تاريخ شروع پرو‍‍ژه</t>
  </si>
  <si>
    <t>درصد پیشرفت</t>
  </si>
  <si>
    <t>نام متقاضی (سازنده حقوقي/ عضو هيئت مديره)</t>
  </si>
  <si>
    <t>امتیاز</t>
  </si>
  <si>
    <t>قوانین مرتبط با تعيين امتياز حرفه اي سازنده حقوقي مسكن و ساختمان</t>
  </si>
  <si>
    <t>جهت در نظر گرفتن سوابق حرفه اي سازنده در اجرا به ازاي هر ۵۰۰ مترمربع زيربناي احداث شده توسط سازنده يك امتياز و حداكثر ۴۰ امتياز تعلق خواهد گرفت.</t>
  </si>
  <si>
    <t xml:space="preserve">براي احراز شرايط اجراي پروژه توسط اعضاء هيئت مديره، ارائه ليست بيمه براي هر يك از پرو‍ژه ها از سوي متقاضي عضو هيئت مديره  الزامي است. </t>
  </si>
  <si>
    <t>نوع</t>
  </si>
  <si>
    <t>سال توليد</t>
  </si>
  <si>
    <t>بانک</t>
  </si>
  <si>
    <t>رديف</t>
  </si>
  <si>
    <t>نوع مشاركت</t>
  </si>
  <si>
    <t>نام مشاركت كننده</t>
  </si>
  <si>
    <t>تاريخ</t>
  </si>
  <si>
    <t>نوع سرمايه گذاري</t>
  </si>
  <si>
    <t>نام سرمايه گذار</t>
  </si>
  <si>
    <t>شماره ضمانتنامه</t>
  </si>
  <si>
    <t>تاریخ صدور</t>
  </si>
  <si>
    <t>تاریخ اعتبار</t>
  </si>
  <si>
    <t>نوع ضمانتنامه</t>
  </si>
  <si>
    <t>معيارها</t>
  </si>
  <si>
    <t xml:space="preserve">امتياز </t>
  </si>
  <si>
    <t>سرمايه و تجهيزات شركت</t>
  </si>
  <si>
    <t>دريافت تسهيلات و اعتبارات بانكي</t>
  </si>
  <si>
    <t>مشاركت با اشخاص حقيقي و حقوقي</t>
  </si>
  <si>
    <t>استفاده از اعتبار جذب يا سرمايه گذاري</t>
  </si>
  <si>
    <t>ارائه ضمانت نامه بانكي</t>
  </si>
  <si>
    <t>ميزان سرمايه گذاري هاي قبلي مشروط به روشن بودن وضعيت استرداد تسهيلات و اعتبار ات بانكي</t>
  </si>
  <si>
    <t>مبناي تعيين امتياز</t>
  </si>
  <si>
    <t>حداقل امتياز لازم قابل كسب توسط سازنده جهت در نظر گرفتن توان مالي، امكانات و تجهيزات ۲ امتياز و حداكثر ۳۰ امتياز مي باشد.</t>
  </si>
  <si>
    <t>عنوان پروژه</t>
  </si>
  <si>
    <t>ميزان رعایت مقررات ملی ساختمان</t>
  </si>
  <si>
    <t>نوع مستند ارائه شده</t>
  </si>
  <si>
    <t xml:space="preserve">بانك </t>
  </si>
  <si>
    <t xml:space="preserve">  </t>
  </si>
  <si>
    <t>رعايت مقررات ملي ساختمان براساس تأييد دستگاه نظارت يا دستگاه ذيربط</t>
  </si>
  <si>
    <t>ارائه گواهي عدم خلاف يا پايان كار و يا مدارك مستند مبني بر انجام تعهدات</t>
  </si>
  <si>
    <t>اجراي ساختمان و انجام تعهدات در موعد پيش بيني شده در قراردادهاي مرتبط با تأخير كمتر از ۲۵ درصد مدت مقرر</t>
  </si>
  <si>
    <t>بازپرداخت به موقع تسهيلات بانكي يا ترتيب بازپرداخت آن با توجه به تأخيرات مجاز</t>
  </si>
  <si>
    <t>استفاده از فناوريهاي نوين صنعت ساختمان (ر عايت سبك سازي ، بهينه سازي مصرف انرژي و ...)</t>
  </si>
  <si>
    <t>مجموع امتيازات</t>
  </si>
  <si>
    <t>شاخص تخصيص امتياز</t>
  </si>
  <si>
    <t>20 تا 30 نمره</t>
  </si>
  <si>
    <t>31 تا 40 نمره</t>
  </si>
  <si>
    <t>41 تا 50 نمره</t>
  </si>
  <si>
    <t>51 و بيشتر</t>
  </si>
  <si>
    <t>تا 10</t>
  </si>
  <si>
    <t>حسب مورد ارائه گواهي عدم خلاف يا پايان كار و يا مدارك مستند مبني بر انجام تعهدات</t>
  </si>
  <si>
    <t>اجراي ساختمان و انجام تعهدات در موعد پيش بيني شده در قراردادهاي مرتبط يا تأخير كمتر از ۲۵ درصد مدت مقرر</t>
  </si>
  <si>
    <t>تا 20</t>
  </si>
  <si>
    <t>امتياز كسب شده</t>
  </si>
  <si>
    <t>پايه 3</t>
  </si>
  <si>
    <t>پايه 2</t>
  </si>
  <si>
    <t>پايه 1</t>
  </si>
  <si>
    <t>حداقل امتياز لازم</t>
  </si>
  <si>
    <t>حوزه فعاليت</t>
  </si>
  <si>
    <t>استان صادر كننده پروانه</t>
  </si>
  <si>
    <t>سراسر كشور</t>
  </si>
  <si>
    <t>جدول ۳: حداقل شرايط لازم جهت تركيب اعضاي اصلي هيئت مديره سازنده حقوقي براي اخذ پايه</t>
  </si>
  <si>
    <t>پايه سازنده حقوقي</t>
  </si>
  <si>
    <t>تركيب ۲ نفر عضو اصلي هيئت مديره</t>
  </si>
  <si>
    <t>كاردان - كاردان</t>
  </si>
  <si>
    <t>مهندس پايه ۳ - كاردان</t>
  </si>
  <si>
    <t>۲ نفر مهندس پايه 3</t>
  </si>
  <si>
    <t>2 نفر مهندس پايه 2</t>
  </si>
  <si>
    <t>2 نفر مهندس پايه 1</t>
  </si>
  <si>
    <t>جدول شماره ۴: حدود صلاحيت و ظرفيت اشتغال به كار سازندگان حقوقي</t>
  </si>
  <si>
    <t>حداكثر ظرفيت اشتغال (مترمربع)</t>
  </si>
  <si>
    <t>حداكثر تعداد طبقات مجاز از روي شالوده</t>
  </si>
  <si>
    <t>تا 6</t>
  </si>
  <si>
    <t>امضای مجاز اشخاص حقوقي ذیل نقشه ها و اسناد تعهد آور باید با مهری همراه باشد که نام کامل، شماره پروانه اشتغال، شماره عضویت سازمان استان و نام مدیر عامل شرکت و کد اقتصادی در آن درج شده باشد.</t>
  </si>
  <si>
    <t>اصول اخلاق حرفه اي</t>
  </si>
  <si>
    <t>بند 16-4-4 مبحث دوم مقررات ملی ساختمان</t>
  </si>
  <si>
    <t>عدم حضور به موقع ناظر در محل اجراي ساختمان</t>
  </si>
  <si>
    <t>مجموع امتياز:</t>
  </si>
  <si>
    <t xml:space="preserve">هم پايه بودن پروانه اشتغال به كار مديرعامل با پايه پروانه اشتغال به كار شركت ضروري است. </t>
  </si>
  <si>
    <t xml:space="preserve">در صورتيكه شركت تازه تاسيس باشد (صدور پروانه)، جهت ارزيابي سوابق حرفه اي، سوابق اعضاي هيئت مديره شركت به صورت انفرادي ارزيابي شده و نهايتا با اعمال ضريب 0.4 امتياز نهايي منظور خواهد گرديد. </t>
  </si>
  <si>
    <t>تاريخ پایان پرو‍ژه</t>
  </si>
  <si>
    <t>دارندگان پروانه اشتغال به كار تجربي (دارندگان ديپلم فني و معماران تجربي)</t>
  </si>
  <si>
    <t>پروانه اشتغال به كار تجربي
(دارندگان ديپلم فني و معماران تجربي)</t>
  </si>
  <si>
    <t>نام و شماره تماس كارفرما</t>
  </si>
  <si>
    <t>شماره تسهيلات</t>
  </si>
  <si>
    <t xml:space="preserve">مدارك مورد نياز: </t>
  </si>
  <si>
    <t>مدارك مورد نياز:</t>
  </si>
  <si>
    <t xml:space="preserve"> </t>
  </si>
  <si>
    <t>با شماره ملی:</t>
  </si>
  <si>
    <t>احتراما اينجانب:</t>
  </si>
  <si>
    <t>شماره ملي</t>
  </si>
  <si>
    <t>در هر كارگاه ساختماني بايد يك نفر رييس كارگاه داراي صلاحيت اجرا با شرايط مندرج در شيوه نامه، به عنوان نماينده تام الاختيار مجري به صورت تمام وقت حضور داشته و به كارفرما، دستگاه نظارت، شهرداري و سازمان نظام مهندسي ساختمان استان معرفي شود.</t>
  </si>
  <si>
    <t>نام و شماره تماس ناظر هماهنگ كننده يا دستگاه نظارت</t>
  </si>
  <si>
    <t>شماره سند</t>
  </si>
  <si>
    <r>
      <rPr>
        <b/>
        <sz val="13"/>
        <color theme="1"/>
        <rFont val="B Mitra"/>
        <charset val="178"/>
      </rPr>
      <t>مدارك مورد نياز</t>
    </r>
    <r>
      <rPr>
        <sz val="12"/>
        <color theme="1"/>
        <rFont val="B Mitra"/>
        <charset val="178"/>
      </rPr>
      <t>: ارائه مستندات سرمايه گذاري</t>
    </r>
  </si>
  <si>
    <t>براي متغير متراژ زيربنا</t>
  </si>
  <si>
    <t>رعايت مقررات ملي ساختمان</t>
  </si>
  <si>
    <t>اجراي ساختمان و انجام تعهدات در موعد پيش بيني شده</t>
  </si>
  <si>
    <t xml:space="preserve"> بازپرداخت به موقع تسهيلات بانكي</t>
  </si>
  <si>
    <t>استفاده از فناوريهاي نوين صنعت ساختمان</t>
  </si>
  <si>
    <t xml:space="preserve"> ارزيابي سرمايه و تجهيزات شركت</t>
  </si>
  <si>
    <t xml:space="preserve"> ارزيابي دريافت تسهيلات و اعتبارات بانكي</t>
  </si>
  <si>
    <t>ارزيابي مشاركت با اشخاص حقيقي و حقوقي</t>
  </si>
  <si>
    <t xml:space="preserve"> مشاركت نامه حقوقي در جريان ثبت شده در دفتر اسناد رسمي</t>
  </si>
  <si>
    <t>ارزيابي استفاده از اعتبار جذب يا سرمايه گذاري</t>
  </si>
  <si>
    <t>ارائه مستندات سرمايه گذاري</t>
  </si>
  <si>
    <t xml:space="preserve"> ارزيابي ارائه ضمانت نامه بانكي</t>
  </si>
  <si>
    <t>كپي برابر اصل ضمانتنامه بانكي معتبر</t>
  </si>
  <si>
    <t>ارزيابي ميزان سرمايه گذاري هاي قبلي</t>
  </si>
  <si>
    <t>مسئولیت صحت اجرا به عهده مدیرعامل كه داراي پروانه اشتغال شخص حقيقي بوده خواهد بود و این مسئولیت قائم به شخص امضا کننده بوده و با تغییر سمت وی ساقط نخواهد شد.</t>
  </si>
  <si>
    <t xml:space="preserve">طراحان حقوقي ساختمان، دفاتر مهندسي طراحي ساختمان و ناظران حقيقي و حقوقي ساختمان تا زمانيكه كارهاي طراحي و نظارت خود را به پايان نرسانده و از اداره كل راه و شهرسازي استان پروانه اشتغال سازنده حقوقي مسكن و ساختمان دريافت ننموده باشند، مجاز به فعاليت در بخش اجراي ساختمان به عنوان سازنده نمي باشند و سازندگان نيز نمي توانند در بخش هاي طراحي و نظارت فعاليت نمايند مگر تمامي كارهاي اجرايي آنها به پايان رسيده باشد. </t>
  </si>
  <si>
    <t>سازندگان حقيقي و حقوقي موظفند كليه مسووليت هاي اجراي ساختمان را به نحوي كه در قانون نظام مهندسي و كنترل ساختمان، آئين نامه اجرايي و شيوه نامه هاي منبعث از آن ذكر شده برعهده گيرند و به كارفرما، مراجع صدور پروانه ساختمان، مراجع كنترل ساختمان، دستگاه نظارت و ناظرا ن و ساير مراجع ذيربط پاسخگو باشند.</t>
  </si>
  <si>
    <t>تبصره ماده 10 آیین نامه اجرایی</t>
  </si>
  <si>
    <t>وزارت مسكن و شهرسازي پس از بررسي تقاضاي پروانه اشتغال و مدارك ضميمه آن در صورت كامل بودن، حداكثر ظرف يك ماه از تاريخ وصول، پروانه اشتغال مورد درخواست را صادر خواهد نمود و در صورت كافي نبودن مدارك، مراتب را ظرف 15 روز با ذكر نواقص به طور كتبي به متقاضي اعلام خواهد نمود. پروانه اشتغال براي مدت سه سال در سراسر كشور، در رشته و تخصص تعيين شده معتبر است.</t>
  </si>
  <si>
    <t>تبصره 1 اصلاحيه دستورالعمل نحوه فعاليت سازندگان مسكن و ساختمان</t>
  </si>
  <si>
    <t>ماده 6 دستورالعمل نحوه فعاليت سازندگان مسكن و ساختمان</t>
  </si>
  <si>
    <t>ماده 16 آیین نامه اجرایی</t>
  </si>
  <si>
    <t xml:space="preserve">اينجانب: </t>
  </si>
  <si>
    <t>كساني كه به عضويت نظام مهندسي استان پذيرفته ميشوند در موارد نقل مكان به استان ديگر، استعفا از عضويت نظام مهندسي استان، سلب هر يك از شرايط عضويت موضوع ماده 44 آئين نامه و اخراج از سازمان به دليل تكرار تخلف، عضويت آنها قطع ميشود و در هر زمان، عللي كه موجب قطع عضويت شده است برطرف شود، بنا به تقاضاي متقاضي عضويت تجديد و ادامه خواهد يافت.</t>
  </si>
  <si>
    <t xml:space="preserve">مديرعامل شركت: </t>
  </si>
  <si>
    <t>ماده 2 مكرر آيين نامه اجرايي قانون نظام مهندسي و كنترل ساختمان</t>
  </si>
  <si>
    <t xml:space="preserve">تغییرات اساسنامه یا ترکیب مدیران باید ظرف حداکثر یک ماه به مرجع صادر کننده پروانه اشتغال اطلاع داده شود و در صورتی که تغییرات مذکور به موقع اطلاع داده نشود و یا مدیرانی که دارای پروانه اشتغال شخص حقیقی می باشند از مدیریت شخص حقوقی خارج شوند، اداره کل راه و شهرسازی می تواند حسب مورد پروانه اشتغال مدیران یا شخصیت حقوقی یا هر دو را لغو کند. </t>
  </si>
  <si>
    <t>چنانچه به دليل عدم حضور به موقع ناظر حقوقي در محل اجراي ساختمان، موجبات اخلال در كار اجرايي ساختمان فراهم شود، مجري مي تواند موارد را با ارايه دلايل لازم به كميته داوري سازمان استان اعلام و درخواست رسيدگي نمايـد. در اين خصوص نظر كميته مذكور قطعي و لازم الاجرا ميباشد.</t>
  </si>
  <si>
    <t>مهر و امضاء</t>
  </si>
  <si>
    <t>آدرس و كدپستي شركت:</t>
  </si>
  <si>
    <t>رايانامه:</t>
  </si>
  <si>
    <t>عنوان مدارك</t>
  </si>
  <si>
    <t>اينجانب:</t>
  </si>
  <si>
    <t>با شماره ملي:</t>
  </si>
  <si>
    <t>مديرعامل شركت:</t>
  </si>
  <si>
    <t>اصل مفاصا حساب معتبر مالیاتی</t>
  </si>
  <si>
    <t>مفاصا حساب معتبر سازمان نظام مهندسی ساختمان استان يا سازمان نظام كارداني ساختمان استان</t>
  </si>
  <si>
    <t>تصویر اساسنامه شرکت شامل برگه های مربوط به موسسین و شرکاء، سهام داران و تعداد سهام، مدیرعامل و اعضاء هیئت مدیره، کدپستی و آدرس شركت</t>
  </si>
  <si>
    <t xml:space="preserve">تصویر روزنامه رسمی آگهی تاسیس </t>
  </si>
  <si>
    <t>يك قطعه عکس 4*6 رنگی مدیر عامل با زمینه سفید که از تاریخ عکس بیش از 6 ماه نگذشته باشد.</t>
  </si>
  <si>
    <t>* اجراي فناوري هاي نوين بر اساس كتابچه فناوري هاي نوين ساختماني منتشر شده توسط مركز تحقيقات راه، مسكن و شهرسازي</t>
  </si>
  <si>
    <t>متغير درصد پيشرفت</t>
  </si>
  <si>
    <t>متغير ضريب بيمه</t>
  </si>
  <si>
    <t xml:space="preserve">* كليه مدارك مرتبط با هر پروژه به ترتيب ذكر شده در فهرست بالا به صورت مجزا ارائه شود.  </t>
  </si>
  <si>
    <t>مقررات ملي ساختمان در پروژه اجرا شده است؟ (بلي/خير)</t>
  </si>
  <si>
    <t>مهر و امضاء ناظر هماهنگ يا دستگاه نظارت</t>
  </si>
  <si>
    <t>تصویر آگهی ثبتی تاسيس از اداره ثبت شرکت ها</t>
  </si>
  <si>
    <t>تصویر اساسنامه شرکت شامل برگه های مربوط به موسسین و شرکاء، سهام داران و تعداد سهام، مدیرعامل و اعضاء هیئت مدیره، کدپستی و آدرس شركت (در صورت تغییر)</t>
  </si>
  <si>
    <t xml:space="preserve">نام و نام خانوادگی </t>
  </si>
  <si>
    <t>اصل پروانه اشتغال به کار قبلی شرکت</t>
  </si>
  <si>
    <t>اصل پروانه اشتغال به کار قبلی شرکت در صورت وجود</t>
  </si>
  <si>
    <t>شرکت باید به یکی از صور مندرج در قانون تجارت در اداره ثبت شرکت ها و موسسات غیر تجاری به ثبت رسیده و تأسیس آنها در روزنامه رسمی کشور آگهی شده باشد.</t>
  </si>
  <si>
    <t>عضويت حقوقي در سازمان نظام مهندسي ساختمان يا سازمان نظام کاردانی ساختمان استان</t>
  </si>
  <si>
    <t>عنوان</t>
  </si>
  <si>
    <t>هم پايه بودن پروانه اشتغال به كار مديرعامل با پايه پروانه اشتغال به كار درخواستی شركت</t>
  </si>
  <si>
    <t>موضوع شرکت انجام خدمات اجراي ساختمان است.</t>
  </si>
  <si>
    <t xml:space="preserve">فيش بانكي مربوط به پرداخت عوارض صدور پروانه اشتغال به مبلغ 300.000 ريال به شماره شباي IR350100004001036302009001  به نام وزارت راه و شهرسازي قابل پرداخت در كليه شعب بانك ملي  </t>
  </si>
  <si>
    <r>
      <rPr>
        <b/>
        <sz val="12"/>
        <color theme="1"/>
        <rFont val="B Mitra"/>
        <charset val="178"/>
      </rPr>
      <t>مدارك مورد نياز:</t>
    </r>
    <r>
      <rPr>
        <b/>
        <sz val="13"/>
        <color theme="1"/>
        <rFont val="B Mitra"/>
        <charset val="178"/>
      </rPr>
      <t xml:space="preserve"> </t>
    </r>
    <r>
      <rPr>
        <sz val="13"/>
        <color theme="1"/>
        <rFont val="B Mitra"/>
        <charset val="178"/>
      </rPr>
      <t xml:space="preserve"> مشاركت نامه حقوقي در جريان ثبت شده در دفتر اسناد رسمي</t>
    </r>
  </si>
  <si>
    <t>ماده 2 آیین نامه اجرایی قانون نظام مهندسی و کنترل ساختمان</t>
  </si>
  <si>
    <t>ماده 2 مكرر آيين نامه اجرايي قانون نظام مهندسی و کنترل ساختمان</t>
  </si>
  <si>
    <t>ماده 3 آیین نامه اجرایی قانون نظام مهندسی و کنترل ساختمان</t>
  </si>
  <si>
    <t>ماده 4 آیین نامه اجرایی قانون نظام مهندسی و کنترل ساختمان</t>
  </si>
  <si>
    <t>ماده 8 آیین نامه اجرایی قانون نظام مهندسی و کنترل ساختمان</t>
  </si>
  <si>
    <t>ماده 10 آیین نامه اجرایی قانون نظام مهندسی و کنترل ساختمان</t>
  </si>
  <si>
    <t>ماده 14 آیین نامه اجرایی قانون نظام مهندسی و کنترل ساختمان</t>
  </si>
  <si>
    <t>ماده 16آیین نامه اجرایی قانون نظام مهندسی و کنترل ساختمان</t>
  </si>
  <si>
    <t>ماده 19 آیین نامه اجرایی قانون نظام مهندسی و کنترل ساختمان</t>
  </si>
  <si>
    <t>ماده 22 آیین نامه اجرایی قانون نظام مهندسی و کنترل ساختمان</t>
  </si>
  <si>
    <t>ماده 46 آیین نامه اجرایی قانون نظام مهندسی و کنترل ساختمان</t>
  </si>
  <si>
    <t>ماده 47 آیین نامه اجرایی قانون نظام مهندسی و کنترل ساختمان</t>
  </si>
  <si>
    <t>موضوع</t>
  </si>
  <si>
    <t>قوانین</t>
  </si>
  <si>
    <t>مراحل</t>
  </si>
  <si>
    <t>شرایط</t>
  </si>
  <si>
    <t>عدم ارائه</t>
  </si>
  <si>
    <t>مجموع امتیازات</t>
  </si>
  <si>
    <t>شاخص هاي ارزيابي مطلوبيت كارهاي اجرا شده و عملكرد موفق دركارهاي قبلي</t>
  </si>
  <si>
    <t>علل قطع عضویت از سازمان نظام مهندسی ساختمان استان</t>
  </si>
  <si>
    <t>تمدید یا ارتقاء پروانه اشتغال به کار اشخاص حقوقی</t>
  </si>
  <si>
    <t>مدارک برای صدور پروانه اشتغال به کار اشخاص حقوقی</t>
  </si>
  <si>
    <t>چگونگی احراز صلاحیت، تعيين پايه و ظرفيت اشتغال</t>
  </si>
  <si>
    <t>حداقل دو نفر از اعضاي هيأت مديره شركت مهندس يا كاردان داراي پروانه اشتغال اجراي ساختمان كه يك نفر آنان در رشته هاي معماري و عمران و نفر بعدي مي تواند در يكي از رشته هاي تأسيسات برقي يا تأسيسات مكانيكي و يا نقشه برداري می باشد.</t>
  </si>
  <si>
    <t>اداره کل راه و شهرسازی استان یزد</t>
  </si>
  <si>
    <t>حداقل تركيب اعضاي اصلي هيئت مديره سازنده حقوقي براي اخذ پايه 1 عبارت است از "دو نفر مهندس پايه 1"</t>
  </si>
  <si>
    <t>حداقل تركيب اعضاي اصلي هيئت مديره سازنده حقوقي براي اخذ پايه 2 عبارت است از "دو نفر مهندس پايه 2"</t>
  </si>
  <si>
    <t>حداقل تركيب اعضاي اصلي هيئت مديره سازنده حقوقي براي اخذ پايه 3 عبارت است از "دو نفر كاردان" یا "دو نفر مهندس پایه 3" یا "یک نفر مهندس پايه ۳  و یک كاردان"</t>
  </si>
  <si>
    <t>امتياز سوابق حرفه اي بر مبنای پروژه های شرکت</t>
  </si>
  <si>
    <t>امتياز سوابق حرفه اي بر مبنای پروژه های شرکت (در صورت تغییر)</t>
  </si>
  <si>
    <t>مدارک مورد نیاز جهت ارتقاء پروانه اشتغال به كار سازندگان حقوقی مسكن و ساختمان (بند الف دستورالعمل و ج اصلاحیه: پيمانكاري)</t>
  </si>
  <si>
    <t>امتياز توان مالي، امكانات و تجهيزات سازنده حقوقي مسكن و ساختمان (بند الف دستورالعمل و ج اصلاحیه: پيمانكاري)</t>
  </si>
  <si>
    <t>تبصره 3 ماده 4 دستورالعمل نحوه فعاليت سازندگان مسكن و ساختمان</t>
  </si>
  <si>
    <t>اشتغال همزمان سازندگان حقيقي و حقوقی در تعداد كارهاي مجاز منوط به بكارگيري فرد داراي صلاحيت اجرا به عنوان رئيس كارگاه به تناسب كار در هر پروژه مي باشد.</t>
  </si>
  <si>
    <t>ماده 5 دستورالعمل نحوه فعاليت سازندگان مسكن و ساختمان</t>
  </si>
  <si>
    <t>حق الزحمه سازندگان حقيقي و حقوقي مسكن و ساختمان براساس مواردي از قبيل نوع پيمان، شرح خدمات، مساحت و تعداد طبقات پروژه، مصالح، تجهيزات، وسايل، ماشين آلات، نيروي انساني، مسافت پروژه نسبت به مراكز شهرها، پيچيدگي كار و هزينه هاي بالاسري با تفاهم و توافق طرفين و مفاد قرارداد منعقده تعيين خواهد شد.</t>
  </si>
  <si>
    <t>امتياز مطلوبيت كارهاي اجرا شده و عملكرد موفق دركارهاي قبلي بر مبنای پروژه های شرکت (در صورت تغییر)</t>
  </si>
  <si>
    <t>تاسیسات مکانیکی</t>
  </si>
  <si>
    <t>تاسیسات برقی</t>
  </si>
  <si>
    <t>نام کارشناس سازمان نظام مهندسی ساختمان استان و تاریخ بررسی:</t>
  </si>
  <si>
    <t>نام کارشناس اداره کل راه و شهرسازی استان و تاریخ بررسی:</t>
  </si>
  <si>
    <t>امتياز به ازاي هر يك ميليارد ريال</t>
  </si>
  <si>
    <t>امتياز توان مالي، امكانات و تجهيزات بر مبنای امکانات شرکت يا اعضاء هيئت مدير، مدیرعامل و سایر اشخاص امتیاز آور (در صورت تغییر)</t>
  </si>
  <si>
    <t>سایر</t>
  </si>
  <si>
    <t>تصویر تمام صفحات شناسنامه و کارت ملی مديرعامل</t>
  </si>
  <si>
    <t>تصویر تمام صفحات شناسنامه و کارت ملی مديرعامل (در صورت تغییر)</t>
  </si>
  <si>
    <t>قوانين مرتبط با سازندگان حقوقی مسكن و ساختمان (بند الف دستورالعمل و ج اصلاحیه: قرارداد پيمانكاري)</t>
  </si>
  <si>
    <t>تعیین صلاحیت با اعطاء پروانه اشتغال به کار</t>
  </si>
  <si>
    <t>وظایف شهرداری ها در خصوص دارندگان پروانه اشتغال به کار</t>
  </si>
  <si>
    <t>حداكثر زمان صدور پروانه اشتغال به کار و اعلام نواقص به متقاضي</t>
  </si>
  <si>
    <t>صدور پروانه اشتغال به کار</t>
  </si>
  <si>
    <t>پراکندگی ظرفیت اشتغال به کار</t>
  </si>
  <si>
    <t>شرایط احراز صلاحيت  سازندگان حقوقی مسكن و ساختمان (بند الف دستورالعمل و ج اصلاحیه: قرارداد پيمانكاري)</t>
  </si>
  <si>
    <t>حداقل دو نفر از اعضاي هيأت مديره شركت بايد مهندس يا كاردان داراي پروانه اشتغال اجراي ساختمان كه يك نفر آنان در رشته هاي معماري و عمران و نفر بعدي مي تواند در يكي از رشته هاي تأسيسات برقي، تأسيسات مكانيكي يا نقشه برداري بوده و در شركت به طور تمام وقت اشتغال به كار داشته باشند.</t>
  </si>
  <si>
    <t>مدارک مورد نیاز جهت صدور پروانه اشتغال به كار سازندگان حقوقی مسكن و ساختمان (بند الف دستورالعمل و ج اصلاحیه: قرارداد پيمانكاري)</t>
  </si>
  <si>
    <t>امتياز توان مالي، امكانات و تجهيزات بر مبنای امکانات شرکت يا اعضاء هيئت مديره و مدیرعامل</t>
  </si>
  <si>
    <t>تصویر پروانه اشتغال به کار مهندسی يا كارداني يا تجربي (دارندگان ديپلم فني و معماران تجربي) دارای اعتبار مدیرعامل و اعضاء امتیاز آور هیئت مدیره</t>
  </si>
  <si>
    <t>مدارک مورد نیاز جهت تمديد پروانه اشتغال به كار سازندگان حقوقی مسكن و ساختمان (بند الف دستورالعمل و ج اصلاحیه: قرارداد پيمانكاري)</t>
  </si>
  <si>
    <t>تصویر تمام صفحات شناسنامه، کارت ملی مديرعامل</t>
  </si>
  <si>
    <t>يك قطعه عکس 4*6 رنگی مدیر عامل با زمینه سفید که از تاریخ عکس بیش از 6 ماه نگذشته باشد (در صورت تغییر)</t>
  </si>
  <si>
    <t>مدارک مورد نیاز جهت تجدید پروانه اشتغال به كار سازندگان حقوقی مسكن و ساختمان (بند الف دستورالعمل و ج اصلاحیه: قرارداد پيمانكاري)</t>
  </si>
  <si>
    <t>مدارک مورد نیاز جهت تغییر پروانه اشتغال به كار سازندگان حقوقی مسكن و ساختمان (بند الف دستورالعمل و ج اصلاحیه: قرارداد پيمانكاري)</t>
  </si>
  <si>
    <t>کاربرگ شماره 1: درخواست صدور، تجدید، تمدید، ارتقاء یا تغییر پروانه اشتغال به كار سازندگان حقوقی مسكن و ساختمان (بند الف دستورالعمل و ج اصلاحیه: قرارداد پيمانكاري)</t>
  </si>
  <si>
    <r>
      <t xml:space="preserve">با عنايت به بند الف دستورالعمل شماره 56096/100/02 مورخ 1387/11/02و بند ج دستورالعمل شماره 430/20828 مورخ 1389/04/02 وزارت راه و شهرسازي، درخواست در خصوص صدور (پایه ........) </t>
    </r>
    <r>
      <rPr>
        <sz val="14"/>
        <color theme="1"/>
        <rFont val="Wingdings 2"/>
        <family val="1"/>
        <charset val="2"/>
      </rPr>
      <t>£</t>
    </r>
    <r>
      <rPr>
        <sz val="14"/>
        <color theme="1"/>
        <rFont val="B Mitra"/>
        <charset val="178"/>
      </rPr>
      <t xml:space="preserve">، تمدید (پایه ........) </t>
    </r>
    <r>
      <rPr>
        <sz val="14"/>
        <color theme="1"/>
        <rFont val="Wingdings 2"/>
        <family val="1"/>
        <charset val="2"/>
      </rPr>
      <t>£</t>
    </r>
    <r>
      <rPr>
        <sz val="14"/>
        <color theme="1"/>
        <rFont val="B Mitra"/>
        <charset val="178"/>
      </rPr>
      <t xml:space="preserve">، ارتقاء (از پايه .......... به پايه ........) </t>
    </r>
    <r>
      <rPr>
        <sz val="14"/>
        <color theme="1"/>
        <rFont val="Wingdings 2"/>
        <family val="1"/>
        <charset val="2"/>
      </rPr>
      <t>£</t>
    </r>
    <r>
      <rPr>
        <sz val="14"/>
        <color theme="1"/>
        <rFont val="B Mitra"/>
        <charset val="178"/>
      </rPr>
      <t xml:space="preserve">، تغییر (پایه ........) </t>
    </r>
    <r>
      <rPr>
        <sz val="14"/>
        <color theme="1"/>
        <rFont val="Wingdings 2"/>
        <family val="1"/>
        <charset val="2"/>
      </rPr>
      <t>£</t>
    </r>
    <r>
      <rPr>
        <sz val="14"/>
        <color theme="1"/>
        <rFont val="B Mitra"/>
        <charset val="178"/>
      </rPr>
      <t xml:space="preserve"> یا تجدید (پایه ........) </t>
    </r>
    <r>
      <rPr>
        <sz val="14"/>
        <color theme="1"/>
        <rFont val="Symbol"/>
        <family val="1"/>
        <charset val="2"/>
      </rPr>
      <t></t>
    </r>
    <r>
      <rPr>
        <sz val="14"/>
        <color theme="1"/>
        <rFont val="B Mitra"/>
        <charset val="178"/>
      </rPr>
      <t xml:space="preserve"> پروانه اشتغال به كار سازنده حقوقي مسكن و ساختمان به صورت قرارداد پيمانكاري را دارم. </t>
    </r>
  </si>
  <si>
    <t>اظهار می نمایم که از وظایف و مسئولیت های مندرج در قانون نظام مهندسی و کنترل ساختمان و آیین نامه ها و شیوه نامه های آن در خصوص سازندگان حقوقي مسكن و ساختمان که اهم آن ها در ذیل مطرح گردیده مطلع بوده و از آن ها عدول نمی نمایم.</t>
  </si>
  <si>
    <t>کاربرگ شماره 2: اظهارنامه مدیرعامل در خصوص اطلاع از قوانین مرتبط با سازندگان حقوقي مسكن و ساختمان (بند الف دستورالعمل و ج اصلاحیه: قرارداد پيمانكاري)</t>
  </si>
  <si>
    <t>امضاء و مهر</t>
  </si>
  <si>
    <t>کاربرگ شماره 3: مشخصات مدیرعامل و  اعضاء هیئت مدیره شاغل در سازنده حقوقی مسكن و ساختمان (بند الف دستورالعمل و ج اصلاحیه: قرارداد پيمانكاري)</t>
  </si>
  <si>
    <t>نام شركت:</t>
  </si>
  <si>
    <t>نام و نام خانوادگی:</t>
  </si>
  <si>
    <t>امتياز پايه پروانه اشتغال به کار (بند الف دستورالعمل و ج اصلاحیه: پيمانكاري)</t>
  </si>
  <si>
    <t>قوانين مرتبط با تعيين امتياز پايه پروانه اشتغال سازندگان حقوقي مسكن و ساختمان</t>
  </si>
  <si>
    <t>جدول شماره ۱: امتيازبندي پايه پروانه اشتغال به کار</t>
  </si>
  <si>
    <t>قوانین مرتبط با تعيين امتياز سوابق حرفه اي سازنده حقوقي مسكن و ساختمان</t>
  </si>
  <si>
    <t>ارزيابي سرمايه و تجهيزات (به ازاي هر يك ميليارد ريال، يك امتياز)</t>
  </si>
  <si>
    <t>ارزيابي دريافت تسهيلات و اعتبارات بانكي (به ازاي هر يك ميليارد ريال، نيم امتياز)</t>
  </si>
  <si>
    <t>ارزيابي مشاركت با اشخاص حقيقي و حقوقي (به ازاي هر يك ميليارد ريال، نيم امتياز)</t>
  </si>
  <si>
    <t>ارزيابي استفاده از اعتبار جذب يا سرمايه گذاري (به ازاي هر يك ميليارد ريال، يك امتياز)</t>
  </si>
  <si>
    <t>ارزيابي ارائه ضمانت نامه بانكي (به ازاي هر يك ميليارد ريال، نيم امتياز)</t>
  </si>
  <si>
    <t>ارزيابي ميزان سرمايه گذاري هاي قبلي مشروط به روشن بودن وضعيت استرداد تسهيلات و اعتبارات  (به ازاي هر يك ميليارد ريال، يك و نيم امتياز)
بانكي</t>
  </si>
  <si>
    <t>جدول نهايي تعيين امتياز توان مالي، امكانات و تجهيزات سازنده حقوقي مسكن و ساختمان</t>
  </si>
  <si>
    <t>مجموع امتیازات با احتساب ضريب 0/4 (حداكثر 10 امتياز)</t>
  </si>
  <si>
    <t>نام متقاضی و مسئولیت در پروژه</t>
  </si>
  <si>
    <t>رعايت مقررات ملي ساختمان بر اساس تأييد دستگاه نظارت يا دستگاه ذيربط</t>
  </si>
  <si>
    <t>استفاده از فناوريهاي نوين صنعت ساختمان (رعايت سبك سازي، بهينه سازي مصرف انرژي و ... )</t>
  </si>
  <si>
    <t>جدول نهايي تعيين امتياز مطلوبيت كارهاي اجرا شده توسط سازنده حقوقي مسكن و ساختمان</t>
  </si>
  <si>
    <t>مجموع امتیازات با احتساب ضريب 0/4 (حداكثر 20 امتياز)</t>
  </si>
  <si>
    <t>مجموع امتیازات (حداكثر 10 امتياز)</t>
  </si>
  <si>
    <t>مجموع امتیازات (حداكثر 20 امتياز)</t>
  </si>
  <si>
    <t>فهرست بازبینی شرایط و مدارک مورد نیاز جهت صدور پروانه اشتغال به کار سازنده حقوقي مسكن و ساختمان (بند الف دستورالعمل و ج اصلاحیه: قرارداد پيمانكاري)</t>
  </si>
  <si>
    <t>تکمیل صفحات "امتیاز پایه پروانه"، "امتیاز سوابق حرفه ای-ارتقاء"، "امتیاز توان مالی و امکانات" و "امتیاز مطلوبیت پروژه ها-ارتقاء" (صرفا قسمت های مشخص شده با رنگ زرد) به صورت فایل</t>
  </si>
  <si>
    <t>تکمیل صفحات "امتیاز پایه پروانه"، "امتیاز سوابق حرفه ای-تغییر"، "امتیاز توان مالی و امکانات" و "امتیاز مطلوبیت پروژه ها-تغییر" (در صورت تغییر) (صرفا قسمت های مشخص شده با رنگ زرد) به صورت فایل</t>
  </si>
  <si>
    <t>تکمیل و ارائه صفحات "امتیاز پایه پروانه"، "امتیاز سوابق حرفه ای-صدور"، "امتیاز توان مالی و امکانات" و "امتیاز مطلوبیت پروژه ها-صدور" (صرفا قسمت های مشخص شده با رنگ زرد) به صورت فایل</t>
  </si>
  <si>
    <t>فهرست بازبینی شرایط و مدارک مورد نیاز جهت تمدید پروانه اشتغال به کار سازنده حقوقي مسكن و ساختمان (بند الف دستورالعمل و ج اصلاحیه: قرارداد پيمانكاري)</t>
  </si>
  <si>
    <t>فهرست بازبینی شرایط و مدارک مورد نیاز جهت ارتقاء پروانه اشتغال به کار سازنده حقوقي مسكن و ساختمان (بند الف دستورالعمل و ج اصلاحیه: قرارداد پيمانكاري)</t>
  </si>
  <si>
    <t>امتياز مطلوبيت پروژه های اجرا شده و عملكرد موفق در پروژه های قبلي بر مبنای پروژه های شرکت</t>
  </si>
  <si>
    <t>فهرست بازبینی شرایط و مدارک مورد نیاز جهت تجدید پروانه اشتغال به کار سازنده حقوقي مسكن و ساختمان (بند الف دستورالعمل و ج اصلاحیه: قرارداد پيمانكاري)</t>
  </si>
  <si>
    <t>فهرست بازبینی شرایط و مدارک مورد نیاز جهت تغییر پروانه اشتغال به کار سازنده حقوقي مسكن و ساختمان (بند الف دستورالعمل و ج اصلاحیه: قرارداد پيمانكاري)</t>
  </si>
  <si>
    <t>پايه، ظرفيت اشتغال و حوزه فعاليت سازنده حقوقي</t>
  </si>
  <si>
    <t>حداقل امتيازات لازم براي احراز پايه هاي 3، 2 و 1</t>
  </si>
  <si>
    <t>امتياز پايه پروانه اشتغال به کار مدیرعامل و اعضاء امتیاز آور هیئت مدیره</t>
  </si>
  <si>
    <t>امتياز مطلوبيت پروژه های اجرا شده و عملكرد موفق در پروژه های قبلي مرتبط با سوابق اعضاء امتیاز آور هيئت مديره و مدیرعامل</t>
  </si>
  <si>
    <t>امتياز پايه پروانه اشتغال به کار اعضاء امتیاز آور هیئت مدیره و مدیرعامل</t>
  </si>
  <si>
    <t>امتياز پايه پروانه اشتغال به کار اعضاء امتیاز آور هیئت مدیره و مدیرعامل (در صورت تغییر)</t>
  </si>
  <si>
    <t>امتياز سوابق حرفه اي بر مبنای سوابق حرفه ای اعضاء امتیاز آور هيئت مديره و مدیرعامل</t>
  </si>
  <si>
    <t>مواد 8 و 22 آیین نامه اجرایی قانون نظام مهندسي و كنترل ساختمان</t>
  </si>
  <si>
    <t xml:space="preserve">کاربرگ شماره 4: خوداظهاری مدیرعامل و اعضاء تمام وقت هیئت مدیره مبنی بر شاغل تمام وقت بودن در سازنده حقوقی مسكن و ساختمان (بند الف دستورالعمل و ج اصلاحیه: قرارداد پيمانكاري) </t>
  </si>
  <si>
    <t>مشخصات مدیرعامل و اعضاء امتیاز آور هیئت مدیره دارای پروانه اشتغال به کار  شاغل در سازنده حقوقی مسكن و ساختمان</t>
  </si>
  <si>
    <t>حداكثر امتياز قابل كسب توسط سازنده از اين شاخص 30 مي باشد.</t>
  </si>
  <si>
    <t>معيارهاي تعيين پايه، حدود صلاحیت و ظرفیت اشتغال</t>
  </si>
  <si>
    <t>پايه سازنده حقوقي مسكن و ساختمان</t>
  </si>
  <si>
    <t>حداكثر تعداد كار</t>
  </si>
  <si>
    <t>حداقل دو نفر از اعضاي هيأت مديره شركت مهندس يا كاردان داراي پروانه اشتغال اجراي ساختمان كه يك نفر آنان در رشته هاي معماري و عمران و نفر بعدي مي تواند در يكي از رشته هاي تأسيسات برقي يا تأسيسات مكانيكي و يا نقشه برداري باشد.</t>
  </si>
  <si>
    <t>ارائه زونکن چهار سانتی متری سبز رنگ</t>
  </si>
  <si>
    <t>مدیرعامل و دو نفر از اعضاي هيأت مديره شركت که می بایست در شركت به طور تمام وقت اشتغال به كار داشته باشند، به دلیل تمام وقت بودن نمی توانند در سایر پروژه ها سمت رییس کارگاه داشته باشند.</t>
  </si>
  <si>
    <t>هيئت هاي ۴ نفره استان در خصوص تغيير ظرفيت و تعداد كار سازندگان حقيقي و حقوقي مندرج در جدول شماره (4) مي توانند حداكثر تا ۳۰ درصد نسبت به كاهش يا افزايش موارد فوق بنا به مقتضيات استان و به پيشنهاد هيئت مديره سازمان نظام مهندسي استان اتخاذ تصميم نمايند. در همين راستا و جهت كارشناسي اين موضوع و ساير موارد مشابه هيئت هاي ۴ نفره استان ميتوانند نسبت به تشكيل كارگروه هيئت ۴ نفره اقدام نمايند. تركيب كارگروه مذكور شامل نمايندگان تام الاختيار ۴ نهاد اصلي عضو به انضمام نمايندگان تام الاختيار شوراي شهر، بنياد مسكن و تشكلهاي صنفي ذيربط (حسب مورد) و به دبيري سازمان نظام مهندسي ساختمان استان مي باشد.</t>
  </si>
  <si>
    <t>برای پروژه های با زیربنای بیش از ده هزار مترمربع، استفاده از خدمات سازندگان حقوقی الزامی است.</t>
  </si>
  <si>
    <t>ارائه مدارک به ترتیب موجود در فهرست مدارک مورد نیاز، بدون اشکالات شکلی و ویرایشی</t>
  </si>
  <si>
    <t>نام و شماره تماس کارفرما</t>
  </si>
  <si>
    <t>امتياز پايه پروانه اشتغال اعضاء حقيقي شاغل در سازندگان حقوقي مسكن و ساختمان</t>
  </si>
  <si>
    <t>سایر قوانین مرتبط</t>
  </si>
  <si>
    <t xml:space="preserve">مشخصات زیربنا </t>
  </si>
  <si>
    <t>مساحت (مترمربع)</t>
  </si>
  <si>
    <t>مدت زمان (ماه)</t>
  </si>
  <si>
    <t>زمان اجرای پروژه</t>
  </si>
  <si>
    <t>بيمه متقاضي</t>
  </si>
  <si>
    <t>مدت (ماه)</t>
  </si>
  <si>
    <t>ضریب بیمه</t>
  </si>
  <si>
    <t>مدت زمان اجراي پروژه (ماه)</t>
  </si>
  <si>
    <t>اجراي ساختمان و انجام تعهدات در موعد پيش بيني شده یا تاخیر کمتر از 25 درصد</t>
  </si>
  <si>
    <t>تعهدات از سوی سازنده / شرکت اجرا شده است؟ (بلی/خیر)</t>
  </si>
  <si>
    <t>تعهدات در موعد پيش بيني شده یا تاخیر کمتر از 25 درصد اجرا شده است؟ (بلی/خیر)</t>
  </si>
  <si>
    <t>عنوان فناوري هاي نوين اجرا شده در پروژه *</t>
  </si>
  <si>
    <t>پروژه توسط سازنده ثبت شده در پروانه ساختمان اجرا شده است؟ (بلی/خیر)</t>
  </si>
  <si>
    <t>امتياز پايه پروانه اشتغال به کار</t>
  </si>
  <si>
    <t>نام و شماره تماس ناظر هماهنگ کننده یا دستگاه نظارت</t>
  </si>
  <si>
    <t xml:space="preserve">امتیاز مطلوبیت پروژه های اجرا شده جهت صدور پروانه اشتغال به کار (بند الف دستورالعمل و ج اصلاحیه: قرارداد پيمانكاري)                        </t>
  </si>
  <si>
    <t xml:space="preserve">امتیاز مطلوبیت پروژه های اجرا شده جهت ارتقاء پروانه اشتغال به کار (بند الف دستورالعمل و ج اصلاحیه: قرارداد پيمانكاري)                        </t>
  </si>
  <si>
    <t>قيمت كارشناس رسمي (ریال)</t>
  </si>
  <si>
    <t>مبلغ  تسهیلات (ریال)</t>
  </si>
  <si>
    <t>درصد شراكت در ملك</t>
  </si>
  <si>
    <t>قیمت (اظهارنظر متقاضي) (ریال)</t>
  </si>
  <si>
    <t>مبلغ سرمایه (ریال)</t>
  </si>
  <si>
    <r>
      <t xml:space="preserve">ضریب </t>
    </r>
    <r>
      <rPr>
        <b/>
        <sz val="9"/>
        <color theme="1"/>
        <rFont val="B Mitra"/>
        <charset val="178"/>
      </rPr>
      <t>(1 یا 0/4)</t>
    </r>
  </si>
  <si>
    <r>
      <t xml:space="preserve">ضریب </t>
    </r>
    <r>
      <rPr>
        <b/>
        <sz val="9"/>
        <color rgb="FF000000"/>
        <rFont val="B Mitra"/>
        <charset val="178"/>
      </rPr>
      <t>(1 یا 0/4)</t>
    </r>
  </si>
  <si>
    <t>ارزیابی ملک</t>
  </si>
  <si>
    <t>ارزیابی سرمایه</t>
  </si>
  <si>
    <t>ارزیابی ملك</t>
  </si>
  <si>
    <t>جمع امتياز (حداكثر امتياز: 30)</t>
  </si>
  <si>
    <t>نتیجه بررسی:</t>
  </si>
  <si>
    <t xml:space="preserve">نتایج بررسی در هر یک از صفحات به صورت مجزا منعکس شده است. </t>
  </si>
  <si>
    <t>نتایج بررسی در هر یک از صفحات به صورت مجزا منعکس شده است.</t>
  </si>
  <si>
    <t>متقاضي دريافت صلاحيت سازنده حقوقي مي تواند اطلاعات مرتبط با شرکت يا اطلاعات مرتبط با هر يك از اعضاء هيئت مديره و مدیرعامل به صورت انفرادی را در هر یک از جداول زیر وارد نمايد.</t>
  </si>
  <si>
    <t>مقطع تحصیلی:</t>
  </si>
  <si>
    <t>عضو سازمان استان:</t>
  </si>
  <si>
    <t>تکمیل صفحه "امتیاز توان مالی و امکانات"  (صرفا قسمت های مشخص شده با رنگ زرد)</t>
  </si>
  <si>
    <t>امتیازات دریافت شده در پایه قبل</t>
  </si>
  <si>
    <t>تعيين پايه، حدود صلاحیت و ظرفیت اشتغال سازنده حقوقي مسكن و ساختمان (بند الف دستورالعمل و ج اصلاحیه: قرارداد پيمانكاري)</t>
  </si>
  <si>
    <t>حداکثر زیربنای هر یک از پروژه ها (مترمربع)</t>
  </si>
  <si>
    <t>شماره عضویت حقوقی:</t>
  </si>
  <si>
    <t>چگونگی ارائه و فرایند بررسی مدارک مورد نیاز جهت صدور، تمدید، ارتقاء، تغییر یا تجدید پروانه اشتغال به کار سازندگان حقوقی مسكن و ساختمان (بند الف دستورالعمل و ج اصلاحیه: قرارداد پيمانكاري)</t>
  </si>
  <si>
    <t xml:space="preserve">فایل اکسل مرتبط با درخواست، مطابق مدارک درج شده در صفحات مدارک مورد نیاز تکمیل می شود. در مرحله تکمیل فایل، کلیه صفحات و ردیف های غیر لازم در صفحات، توسط متقاضی حذف شود. </t>
  </si>
  <si>
    <t>متقاضی از طریق سامانه تیکتینگ وارد صفحه شخصی خود شده و از طریق صفحه ارسال تیکت جدید، مراحل ثبت درخواست خود را طی می نماید.</t>
  </si>
  <si>
    <t>در مرحله 4، فایل زیپ شده به درخواست پیوست می شود.</t>
  </si>
  <si>
    <t xml:space="preserve">در نهایت با کلیک بر روی ارسال تیکت، درخواست متقاضی ثبت می شود. </t>
  </si>
  <si>
    <t xml:space="preserve">جزییات مدارک توسط کارشناسان سازمان نظام مهندسی ساختمان استان مطابق فهرست بازبینی بررسی شده و در صورت وجود نقص در مدارک، حداکثر طی مدت پانزده روز کاری از تاریخ وصول درخواست، از طریق سامانه تیکتینگ به متقاضی اعلام می شود. </t>
  </si>
  <si>
    <t>کارشناسان اداره کل مدارک را مطابق فهرست بازبینی، بررسی نهایی نموده و در صورت وجود نقص در مدارک از طریق سامانه به اطلاع سازمان استان رسانده می شود.</t>
  </si>
  <si>
    <t xml:space="preserve">استعلام هایی که در مرحله بررسی مدارک انجام می شود عبارتند از: </t>
  </si>
  <si>
    <t>اسکن کلیه مدارک درج شده در صفحات مدارک مورد نیاز، در قالب یک فایل پی دی اف و به ترتیب موجود در فهرست مدارک آماده می شود.</t>
  </si>
  <si>
    <t>تکمیل و ارائه کاربرگ درخواست صدور پروانه اشتغال سازنده حقوقی مسكن و ساختمان (کاربرگ شماره 1)</t>
  </si>
  <si>
    <t>تلفن همراه:</t>
  </si>
  <si>
    <t>تلفن ثابت/ دورنگار:</t>
  </si>
  <si>
    <t>مدیرعامل شرکت:</t>
  </si>
  <si>
    <t>شناسه ملی:</t>
  </si>
  <si>
    <r>
      <t xml:space="preserve">مسئولیت در شرکت </t>
    </r>
    <r>
      <rPr>
        <sz val="10"/>
        <color theme="1"/>
        <rFont val="B Mitra"/>
        <charset val="178"/>
      </rPr>
      <t>(مدیرعامل، رييس هيئت مديره، نائب رييس هيئت مديره، عضو هیئت مدیره، شخص امتياز آور)</t>
    </r>
  </si>
  <si>
    <t>تكميل كاربرگ 5</t>
  </si>
  <si>
    <t>کاربرگ 5: گواهی ناظر هماهنگ کننده یا دستگاه نظارت در خصوص تایید پروژه ها (بند الف دستورالعمل و ج اصلاحیه: قرارداد پيمانكاري)</t>
  </si>
  <si>
    <t>تکمیل و ارائه کاربرگ اظهارنامه مدیرعامل در خصوص اطلاع از قوانین مرتبط با سازندگان حقوقی مسكن و ساختمان (کاربرگ شماره 2)</t>
  </si>
  <si>
    <t>تکمیل کاربرگ مشخصات اعضاء هیئت مدیره و مدیرعامل شاغل در سازنده حقوقی مسكن و ساختمان (کاربرگ شماره 3)</t>
  </si>
  <si>
    <t>تکمیل و ارائه کاربرگ خوداظهاری مدیرعامل و اعضاء تمام وقت هیئت مدیره (بند 4 صفحه شرایط احراز صلاحیت) مبنی بر شاغل تمام وقت بودن در سازنده حقوقی مسكن و ساختمان در دفتر اسناد رسمی (کاربرگ شماره 4)</t>
  </si>
  <si>
    <t>تکمیل و ارائه کاربرگ درخواست تمديد پروانه اشتغال سازنده حقوقی مسكن و ساختمان (کاربرگ شماره 1)</t>
  </si>
  <si>
    <t>تکمیل و ارائه کاربرگ درخواست ارتقاء پروانه اشتغال سازنده حقوقی مسكن و ساختمان (کاربرگ شماره 1)</t>
  </si>
  <si>
    <t>تکمیل و ارائه کاربرگ مشخصات اعضاء هیئت مدیره و مدیرعامل شاغل در سازنده حقوقی مسكن و ساختمان (کاربرگ شماره 3)</t>
  </si>
  <si>
    <t>تکمیل و ارائه کاربرگ درخواست تغییر پروانه اشتغال سازنده حقوقی مسكن و ساختمان (کاربرگ شماره 1)</t>
  </si>
  <si>
    <t>تکمیل و ارائه کاربرگ اظهارنامه مدیرعامل (در صورت تغییر) در خصوص اطلاع از قوانین مرتبط با سازندگان حقوقی مسكن و ساختمان (کاربرگ شماره 2)</t>
  </si>
  <si>
    <t>تکمیل و ارائه کاربرگ خوداظهاری مدیرعامل و اعضاء تمام وقت هیئت مدیره (بند 4 صفحه شرایط احراز صلاحیت) مبنی بر شاغل تمام وقت بودن در سازنده حقوقی مسكن و ساختمان (در صورت تغییر) (کاربرگ شماره 4)</t>
  </si>
  <si>
    <t>تکمیل و ارائه کاربرگ درخواست تجدید پروانه اشتغال سازنده حقوقی مسكن و ساختمان (کاربرگ شماره 1)</t>
  </si>
  <si>
    <t>اعضاء امتیازآور هیئت مدیره از حیث استفاده از امتیاز سوابق حرفه ای، مطلوبیت کارهای اجرا شده و توان مالی و امکانات، در صورت عضویت در هیئت مدیره سایر شرکت ها، به عنوان عضو امتیازآور نمی توانند از امتیازات یاد شده به صورت مشترک استفاده نمایند.</t>
  </si>
  <si>
    <t>عدم استفاده در سایر شرکت ها</t>
  </si>
  <si>
    <t>ارائه یکی از مدارک: پايان كار پروژه از شهرداري یا گواهی اتمام عملیات ساختمانی یا صورتجلسه تحويل موقت يا قطعي پروژه يا فرم ساختار شکست درصد عملیات انجام شده یا سایر مستندات رسمی که نشان دهنده میزان درصد پیشرفت پروژه باشد.</t>
  </si>
  <si>
    <t>فایل های اکسل و پی دی اف به صورت یک فایل زیپ برای ارسال از طریق سامانه تیکتینگ آماده می شود.</t>
  </si>
  <si>
    <t>با احراز شرایط، پروانه اشتغال به کار سازنده حقوقی مسکن و ساختمان حداکثر ظرف مدت یکماه پس از تاریخ وصول برای متقاضی صادر می شود.</t>
  </si>
  <si>
    <t>-</t>
  </si>
  <si>
    <t>دارای پروانه اشتغال به کار در رشته:</t>
  </si>
  <si>
    <r>
      <t xml:space="preserve">نام و نام خانوادگی مدیرعامل </t>
    </r>
    <r>
      <rPr>
        <sz val="12"/>
        <color theme="1"/>
        <rFont val="B Mitra"/>
        <charset val="178"/>
      </rPr>
      <t>(درج درکلیه صفحات)</t>
    </r>
    <r>
      <rPr>
        <sz val="14"/>
        <color theme="1"/>
        <rFont val="B Mitra"/>
        <charset val="178"/>
      </rPr>
      <t>:</t>
    </r>
  </si>
  <si>
    <r>
      <t xml:space="preserve">امضاء و مهر شرکت </t>
    </r>
    <r>
      <rPr>
        <sz val="12"/>
        <color theme="1"/>
        <rFont val="B Mitra"/>
        <charset val="178"/>
      </rPr>
      <t>(درج درکلیه صفحات)</t>
    </r>
    <r>
      <rPr>
        <sz val="14"/>
        <color theme="1"/>
        <rFont val="B Mitra"/>
        <charset val="178"/>
      </rPr>
      <t>:</t>
    </r>
  </si>
  <si>
    <r>
      <t xml:space="preserve">تاریخ </t>
    </r>
    <r>
      <rPr>
        <sz val="12"/>
        <color theme="1"/>
        <rFont val="B Mitra"/>
        <charset val="178"/>
      </rPr>
      <t>(درج درکلیه صفحات)</t>
    </r>
    <r>
      <rPr>
        <sz val="14"/>
        <color theme="1"/>
        <rFont val="B Mitra"/>
        <charset val="178"/>
      </rPr>
      <t>:</t>
    </r>
  </si>
  <si>
    <t>پیشرفت فیزیکی عملیات ساختمانی</t>
  </si>
  <si>
    <t>ارائه یکی از مدارک: پروانه ساختمان یا قرارداد پروژه یا صورتجلسه تحويل زمين یا سایر مستندات رسمی که نشان دهنده میزان متراژ زیربنا باشد.</t>
  </si>
  <si>
    <t>براي متغير متراژ زيربنا: ارائه یکی از مدارک: پروانه ساختمان یا قرارداد پروژه یا صورتجلسه تحويل زمين یا سایر مستندات رسمی که نشان دهنده میزان متراژ زیربنا باشد.</t>
  </si>
  <si>
    <r>
      <rPr>
        <b/>
        <sz val="12"/>
        <color theme="1"/>
        <rFont val="B Mitra"/>
        <charset val="178"/>
      </rPr>
      <t>مدارك مورد نياز:</t>
    </r>
    <r>
      <rPr>
        <sz val="13"/>
        <color theme="1"/>
        <rFont val="B Mitra"/>
        <charset val="178"/>
      </rPr>
      <t xml:space="preserve"> تكميل كاربرگ 5</t>
    </r>
  </si>
  <si>
    <r>
      <rPr>
        <b/>
        <sz val="13"/>
        <color theme="1"/>
        <rFont val="B Mitra"/>
        <charset val="178"/>
      </rPr>
      <t>مدارك مورد نياز:</t>
    </r>
    <r>
      <rPr>
        <sz val="13"/>
        <color theme="1"/>
        <rFont val="B Mitra"/>
        <charset val="178"/>
      </rPr>
      <t xml:space="preserve"> تكميل كاربرگ 5</t>
    </r>
  </si>
  <si>
    <r>
      <rPr>
        <b/>
        <sz val="13"/>
        <color theme="1"/>
        <rFont val="B Mitra"/>
        <charset val="178"/>
      </rPr>
      <t>مدارك مورد نياز:</t>
    </r>
    <r>
      <rPr>
        <sz val="13"/>
        <color theme="1"/>
        <rFont val="B Mitra"/>
        <charset val="178"/>
      </rPr>
      <t xml:space="preserve">  تكميل كاربرگ 5</t>
    </r>
  </si>
  <si>
    <t>تکمیل و ارائه کاربرگ خوداظهاری مدیرعامل و اعضاء تمام وقت هیئت مدیره (بند 4 صفحه شرایط احراز صلاحیت) مبنی بر شاغل تمام وقت بودن در سازنده حقوقی مسكن و ساختمان (کاربرگ شماره 4)</t>
  </si>
  <si>
    <t>محل ثبت (استان) و تاریخ:</t>
  </si>
  <si>
    <t>تصویر پروانه اشتغال به کار مهندسی (صلاحیت اجرا) يا كارداني يا تجربي (دارندگان ديپلم فني و معماران تجربي) دارای اعتبار مدیرعامل و اعضاء هیئت مدیره</t>
  </si>
  <si>
    <t>سپس پیش نویس پروانه اشتغال به کار سازنده حقوقی مسکن و ساختمان، به همراه فایل اکسل و فایل پی دی اف مدارک طی همین مدت از طریق سامانه به اداره کل راه و شهرسازی استان ارسال می شود. شماره تیکت درخواست ها و تاریخ دریافت آنها طی یک نامه رسمی به اداره کل ارسال می شود.</t>
  </si>
  <si>
    <r>
      <rPr>
        <b/>
        <sz val="12"/>
        <color theme="1"/>
        <rFont val="B Mitra"/>
        <charset val="178"/>
      </rPr>
      <t>مدارك مورد نياز:</t>
    </r>
    <r>
      <rPr>
        <sz val="12"/>
        <color theme="1"/>
        <rFont val="B Mitra"/>
        <charset val="178"/>
      </rPr>
      <t xml:space="preserve"> كپي برابر اصل ضمانتنامه بانكي معتبر (استعلام اعتبار و مبلغ ضمانتنامه)</t>
    </r>
  </si>
  <si>
    <t>تصویر آگهی ثبتی تاسيس از اداره ثبت شرکت ها (استعلام از اداره ثبت شرکت ها)</t>
  </si>
  <si>
    <t>در زمان درخواست ارتقاء پایه، امتیازات سوابق حرفه ای و مطلوبیت پروژه ها می بایست بر اساس سوابق شرکت ارائه شود.</t>
  </si>
  <si>
    <t>ارائه یکی از مدارک: پايان كار پروژه یا گواهی اتمام عملیات ساختمانی یا گواهي عدم خلاف از شهرداري یا صورتجلسه تحويل قطعي يا تحويل موقت پروژه يا تكميل كاربرگ 5 صرفا برای پروژه های سازمان برنامه و بودجه</t>
  </si>
  <si>
    <t>ارائه ليست بيمه شرکاء تمام وقت شرکت از بيمه تامين اجتماعي و بیمه سلامت، ممهور به مهر بیمه</t>
  </si>
  <si>
    <t>سوابق حرفه ای</t>
  </si>
  <si>
    <t>مطلوبیت کارهای اجرا شده و عملکرد موفق در کارهای قبلی</t>
  </si>
  <si>
    <t xml:space="preserve"> امتياز سوابق حرفه اي سازنده حقوقي مسكن و ساختمان</t>
  </si>
  <si>
    <t>امتياز توان مالي، امكانات و تجهيزات سازنده حقوقي مسكن و ساختمان</t>
  </si>
  <si>
    <t>تکمیل کاربرگ مشخصات اعضاء هیئت مدیره و مدیرعامل شاغل در سازنده حقوقی مسكن و ساختمان (در صورت تغییر برای کلیه اعضاء) (کاربرگ شماره 3)</t>
  </si>
  <si>
    <t>تکمیل صفحات "امتیاز پایه پروانه"، "امتیاز سوابق حرفه ای-تغییر"، "امتیاز توان مالی و امکانات" و "امتیاز مطلوبیت پروژه ها-تغییر" (در صورت تغییر، برای افراد تغییر یافته) (صرفا قسمت های مشخص شده با رنگ زرد) به صورت فایل</t>
  </si>
  <si>
    <t>امتياز نهايي تعلق گرفته بر مبناي شاخص امتيازدهي رديف زير (حداقل امتياز لازم به غیر از پایه 3 : ۵، حداكثر:20)</t>
  </si>
  <si>
    <t>امتياز نهايي تعلق گرفته بر مبناي شاخص امتيازدهي رديف زير (حداقل امتياز لازم به غیر از پایه 3: ۵، حداكثر:20)</t>
  </si>
  <si>
    <t>مجموع امتيازات (حداقل امتياز لازم به غیر از پایه 3: ۲، حداكثر: ۳۰)</t>
  </si>
  <si>
    <t>اطلاعات پرو‍ژه هاي شرکت در جداول زیر وارد شود. اطلاعات پروژه هایی پذیرفته می شود که در بخش سوابق حرفه ای کسب امتیاز شده باشد.</t>
  </si>
  <si>
    <t>اطلاعات پرو‍ژه هایي که مدیرعامل و اعضاء امتیاز آور هيئت مديره به صورت انفرادی در آنها حضور داشته اند (برای افراد تغییر یافته)، در جداول زیر وارد شود. اطلاعات پروژه هایی پذیرفته می شود که در بخش سوابق حرفه ای کسب امتیاز شده باشد.</t>
  </si>
  <si>
    <t xml:space="preserve">متقاضی، پروانه اشتغال به کار سازنده حقوقی مسکن و ساختمان را از سازمان استان دریافت می کند. </t>
  </si>
  <si>
    <t>نام و نام خانوادگی مسئول دفتر اسناد رسمی، امضاء و مهر دفتر و تاریخ:</t>
  </si>
  <si>
    <t xml:space="preserve">در صورت عدم وجود نقص، ضمن اطلاع به متقاضی، فایل اسکن صفحات تکمیل شده توسط کارشناس سازمان شامل صفحات "امتیاز پایه پروانه"، "امتیاز سوابق حرفه ای"، "امتیاز مطلوبیت پروژه ها"، "امتیاز توان مالی و امکانات" و "پایه و ظرفیت اشتغال" و همچنین اطلاعات پروژه های اجرا شده یا در حال اجرای توسط شرکت (در صورت درخواست تمدید یا ارتقاء)، در فایل پی دی اف و در نهایت در پرونده شرکت قرار داده می شود. </t>
  </si>
  <si>
    <t>براي متغير متراژ زيربنا: ارائه یکی از مدارک: پروانه ساختمان یا قرارداد پروژه یا صورتجلسه تحويل زمين يا سایر مستندات رسمی که نشان دهنده متراژ زیربنا باشد.</t>
  </si>
  <si>
    <t>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سایر مستندات رسمی که نشان دهنده درصد پیشرفت پروژه باشد.</t>
  </si>
  <si>
    <t>ارائه یکی از مدارک: پروانه ساختمان یا قرارداد پروژه یا صورتجلسه تحويل زمين يا سایر مستندات رسمی که نشان دهنده متراژ زیربنا باشد.</t>
  </si>
  <si>
    <t>مبلغ ضمانتنامه (ریال)</t>
  </si>
  <si>
    <t>مبلغ سرمايه گذاري (ریال)</t>
  </si>
  <si>
    <t>مبلغ مشاركت (ریال)</t>
  </si>
  <si>
    <t xml:space="preserve">دارندگان پروانه اشتغال به کار سازنده حقوقی مسکن و ساختمان با نوع قرارداد پیمانکاری، می توانند حداکثر نصف ظرفیت اشتغال به کار خود را مطابق جدول شماره 4 به صورت قرارداد پیمان مدیریت امضا نمایند، مشروط به اینکه مجموع ظرفیت اشتغال به کار ایشان از مفاد جدول 4 تجاوز ننماید. </t>
  </si>
  <si>
    <t xml:space="preserve">در مرحله 1، برای تعیین نوع درخواست، گزینه سازندگان حقوقی مسكن و ساختمان انتخاب شود. </t>
  </si>
  <si>
    <t>در صورت عدم وجود نقص در مدارک، موضوع از طریق سازمان استان به متقاضی اعلام می شود تا کلیه مدارک به صورت کاغذی به سازمان استان تحویل داده شود.</t>
  </si>
  <si>
    <t>ارائه یکی از مدارک: پايان كار پروژه یا گواهی اتمام عملیات ساختمانی یا گواهي عدم خلاف از شهرداري</t>
  </si>
  <si>
    <t>ارائه یکی از مدارک: پروانه ساختمان یا قرارداد پروژه یا سایر مستندات رسمی که نشان دهنده میزان متراژ زیربنا باشد.</t>
  </si>
  <si>
    <t>تکمیل صفحات "امتیاز پایه پروانه"، "امتیاز سوابق حرفه ای-تغییر"، "امتیاز توان مالی و امکانات" و "امتیاز مطلوبیت پروژه ها-تغییر" (در صورت تغییر افراد امتیاز آور) (صرفا قسمت های مشخص شده با رنگ زرد) به صورت فایل</t>
  </si>
  <si>
    <t>مدیرعامل و اعضاء تمام وقت هیئت مدیره به شرح زیر اظهار مي نماييم كه به صورت تمام وقت در شركت فوق فعالیت نموده و شاغل در هیچیک از بخش های دولتی، خصوصی، موسسات و نهادهای عمومی نمی باشیم. اداره کل راه و شهرسازی به صورت دوره ای نسبت به کنترل موارد فوق اقدام نموده و در صورت احراز گواهی خلاف واقع در این اظهارنامه در هر زمان، پرونده خاطیان به شورای انتظامی استان مطابق ماده 89 آیین نامه اجرایی قانون نظام مهندسی و کنترل ساختمان ارجاع خواهد شد.</t>
  </si>
  <si>
    <t>نام و شماره تماس سازنده حقیقی یا حقوقی</t>
  </si>
  <si>
    <t>نام و شماره تماس سازنده</t>
  </si>
  <si>
    <t>عدم استفاده در سایر سازندگان</t>
  </si>
  <si>
    <t>ارائه درخواست صدور پروانه اشتغال سازنده حقوقی مسكن و ساختمان در سربرگ شرکت، خطاب به سازمان نظام مهندسی ساختمان استان یزد</t>
  </si>
  <si>
    <t>ارائه درخواست تمدید پروانه اشتغال سازنده حقوقی مسكن و ساختمان در سربرگ شرکت، خطاب به سازمان نظام مهندسی ساختمان استان یزد</t>
  </si>
  <si>
    <t>ارائه درخواست ارتقاء پروانه اشتغال سازنده حقوقی مسكن و ساختمان در سربرگ شرکت، خطاب به سازمان نظام مهندسی ساختمان استان یزد</t>
  </si>
  <si>
    <t>ارائه درخواست تغییر پروانه اشتغال سازنده حقوقی مسكن و ساختمان در سربرگ شرکت، خطاب به سازمان نظام مهندسی ساختمان استان یزد</t>
  </si>
  <si>
    <t>ارائه درخواست تجدید پروانه اشتغال سازنده حقوقی مسكن و ساختمان در سربرگ شرکت، خطاب به سازمان نظام مهندسی ساختمان استان یزد</t>
  </si>
  <si>
    <r>
      <t xml:space="preserve">نام و نام خانوادگی مدیرعامل </t>
    </r>
    <r>
      <rPr>
        <sz val="11"/>
        <color theme="1"/>
        <rFont val="B Mitra"/>
        <charset val="178"/>
      </rPr>
      <t>(درج در کلیه صفحات)</t>
    </r>
    <r>
      <rPr>
        <sz val="13"/>
        <color theme="1"/>
        <rFont val="B Mitra"/>
        <charset val="178"/>
      </rPr>
      <t>:</t>
    </r>
  </si>
  <si>
    <r>
      <t xml:space="preserve">امضاء و مهر شرکت </t>
    </r>
    <r>
      <rPr>
        <sz val="11"/>
        <color theme="1"/>
        <rFont val="B Mitra"/>
        <charset val="178"/>
      </rPr>
      <t>(درج در کلیه صفحات)</t>
    </r>
    <r>
      <rPr>
        <sz val="13"/>
        <color theme="1"/>
        <rFont val="B Mitra"/>
        <charset val="178"/>
      </rPr>
      <t>:</t>
    </r>
  </si>
  <si>
    <r>
      <t xml:space="preserve">تاریخ </t>
    </r>
    <r>
      <rPr>
        <sz val="11"/>
        <color theme="1"/>
        <rFont val="B Mitra"/>
        <charset val="178"/>
      </rPr>
      <t>(درج در کلیه صفحات)</t>
    </r>
    <r>
      <rPr>
        <sz val="13"/>
        <color theme="1"/>
        <rFont val="B Mitra"/>
        <charset val="178"/>
      </rPr>
      <t>:</t>
    </r>
  </si>
  <si>
    <r>
      <t xml:space="preserve">مدارك مورد نياز: </t>
    </r>
    <r>
      <rPr>
        <sz val="12"/>
        <color theme="1"/>
        <rFont val="B Mitra"/>
        <charset val="178"/>
      </rPr>
      <t>ارائه یکی از مدارک: پايان كار پروژه یا گواهی اتمام عملیات ساختمانی یا گواهي عدم خلاف از شهرداري یا صورتجلسه تحويل قطعي يا تحويل موقت پروژه يا تكميل كاربرگ 5 صرفا برای پروژه های سازمان برنامه و بودجه</t>
    </r>
  </si>
  <si>
    <r>
      <t xml:space="preserve">مدارك مورد نياز: </t>
    </r>
    <r>
      <rPr>
        <sz val="13"/>
        <color theme="1"/>
        <rFont val="B Mitra"/>
        <charset val="178"/>
      </rPr>
      <t>تكميل كاربرگ 5</t>
    </r>
  </si>
  <si>
    <r>
      <t>مدارك مورد نياز:</t>
    </r>
    <r>
      <rPr>
        <sz val="12"/>
        <color theme="1"/>
        <rFont val="B Mitra"/>
        <charset val="178"/>
      </rPr>
      <t xml:space="preserve"> ارائه یکی از مدارک: پايان كار پروژه یا گواهی اتمام عملیات ساختمانی یا گواهي عدم خلاف از شهرداري</t>
    </r>
  </si>
  <si>
    <r>
      <t xml:space="preserve">مدارك مورد نياز: </t>
    </r>
    <r>
      <rPr>
        <sz val="12"/>
        <color theme="1"/>
        <rFont val="B Mitra"/>
        <charset val="178"/>
      </rPr>
      <t>ارائه یکی از مدارک: پايان كار پروژه یا گواهی اتمام عملیات ساختمانی یا گواهي عدم خلاف از شهرداري</t>
    </r>
  </si>
  <si>
    <t>مطابقت نام ناظر با عنوان ثبت شده در سازمان **</t>
  </si>
  <si>
    <t>** بررسی مطابقت توسط کارشناس سازمان نظام مهندسی ساختمان استان</t>
  </si>
  <si>
    <t>(1) اصالت پروانه اشتغال به کار اعضاء و تاریخ اعتبار، (2) اطلاع به اعضاء هیئت مدیره مبنی بر عضویت در شرکت و دریافت تاییدیه، (3) تمام وقت بودن مدیرعامل و دو نفر از اعضاء هیئت مدیره، (4) بررسی عدم استفاده اعضاء امتیاز آور هیئت مدیره  از پروانه اشتغال به کار خود (امتیاز پایه پروانه) در سایر بخش های حقیقی و حقوقی، (5) بررسی عدم استفاده اعضاء امتیاز آور هیئت مدیره از امتیازات سوابق حرفه ای، مطلوبیت پروژه ها و توان مالی و امکانات در هیئت مدیره سایر شرکت ها به عنوان فرد امتیاز آور، (6) پروژه های در دست اقدام و اطلاعات پروژه های اجرا شده، (7) ثبت شرکت در اداره ثبت شرکت ها، (8) به روز رسانی آگهی تغییرات شرکت هر دو سال یکبار، (9) عدم انحلال شرکت، (10) اعتبار و مبلغ ضمانت نامه بانکی و (11) مطابقت نام ناظر با عنوان ثبت شده در سازمان در فرایند بررسی سوابق حرفه ای ارائه شده</t>
  </si>
  <si>
    <t>دو نوبت آگهی روزنامه کثیرالانتشار به فاصله 7 روز در صورت مفقود شدن پروانه (پروانه اشتغال به کار پس از گذشت سه ماه از آخرین آگهی روزنامه صادر خواهد شد.)</t>
  </si>
  <si>
    <t>اعلام مفقودی به سازمان نظام مهندسی ساختمان استان به انضمام دو نوبت اگهی (اعلام رسمی مفقودی پروانه از سازمان به اداره کل راه شهرسازی)</t>
  </si>
  <si>
    <t>توضیحات مرتبط با درخواست ارتقاء، تغییر یا تجدید پروانه اشتغال به کار:</t>
  </si>
  <si>
    <t>عدم استفاده از پروانه در  بخش های حقیقی</t>
  </si>
  <si>
    <t>استعلام ها</t>
  </si>
  <si>
    <t>صحت پروانه</t>
  </si>
  <si>
    <t>پایه صلاحیت اجرا</t>
  </si>
  <si>
    <t>نداشتن پروژه نظارت</t>
  </si>
  <si>
    <t>نداشتن پروژه طراحی</t>
  </si>
  <si>
    <t>نداشتن سمت رییس کارگاه (صرفا برای مدیرعامل و اعضاء تماموقت هیئت مدیره)</t>
  </si>
  <si>
    <t>مشخصات پروانه</t>
  </si>
  <si>
    <t>نبودن عضو امتیاز آور دفاتر مهندسی طراحی ساختمان</t>
  </si>
  <si>
    <t>نبودن عضو امتیاز آور هیئت مدیره سایر سازندگان</t>
  </si>
  <si>
    <t>نبودن عضو امتیاز آور شرکت های طراحی و نظارت</t>
  </si>
  <si>
    <t>نبودن عضو امتیاز آور شرکت های خدمات فنی آزمایشگاهی</t>
  </si>
  <si>
    <t>عدم استفاده از پروانه در بخش های حقوقی</t>
  </si>
  <si>
    <t>تکمیل کاربرگ ها</t>
  </si>
  <si>
    <t xml:space="preserve">مهر و امضاء کابرگ 3 </t>
  </si>
  <si>
    <t>تصویر سند ملکی به همراه بنچاق یا اجاره نامه محل شرکت به نام مدیرعامل یا یکی از اعضاء هیئت مدیره</t>
  </si>
  <si>
    <t>تصویر سند ملکی به همراه بنچاق یا اجاره نامه محل شرکت به نام مدیرعامل یا یکی از اعضاء هیئت مدیره، در صورت تغییر محل شرکت</t>
  </si>
  <si>
    <t>عضویت حقوقی در سازمان نظام مهندسی يا سازمان نظام كارداني ساختمان استان و ارائه مفاصا حساب معتبر برای شرکت</t>
  </si>
  <si>
    <t>مفاصا حساب معتبر سازمان نظام مهندسی ساختمان استان يا سازمان نظام كارداني ساختمان استان برای شرکت</t>
  </si>
  <si>
    <t xml:space="preserve">عضویت حقوقی در سازمان نظام مهندسی يا سازمان نظام كارداني ساختمان استان و ارائه مفاصا حساب معتبر برای شرکت </t>
  </si>
  <si>
    <t>تصویر آگهي آخرین تغییرات شركت (به روز رسانی هر دو سال یکبار)</t>
  </si>
  <si>
    <t>صلاحیت سازنده</t>
  </si>
  <si>
    <t>تایید/ عدم تایید</t>
  </si>
  <si>
    <t>عدم همزمانی پروژه ها برای هر فرد</t>
  </si>
  <si>
    <t>مساحت مورد تایید (بر مبنای حدود صلاحیت رییس کارگاه) (مترمربع)</t>
  </si>
  <si>
    <t>با همکاری: سازمان نظام مهندسی ساختمان استان یزد</t>
  </si>
  <si>
    <t>تاریخ: اسفندماه 1399</t>
  </si>
  <si>
    <t>تهیه کننده: اداره کل راه و شهرسازی استان یزد، اداره نظام مهندسی و مقررات ملی ساختمان</t>
  </si>
  <si>
    <t>امتياز نهايي با احتساب ضريب 0/4</t>
  </si>
  <si>
    <t>حداكثر امتياز سوابق حرفه ای: 40 امتیاز</t>
  </si>
  <si>
    <t>حداقل امتیاز سوابق حرفه ای برای دریافت پایه 1: 20 امتیاز معادل 10000 مترمربع</t>
  </si>
  <si>
    <t>حداقل امتیاز سوابق حرفه ای برای دریافت پایه 2: 10 امتیاز معادل 5000 مترمربع</t>
  </si>
  <si>
    <t>امتیاز به دست آمده به ازاي هر ۵۰۰ مترمربع زيربناي احداث شده توسط سازنده يك امتياز، بر مبنای احداث پروژه از مرحله فونداسیون تا اتمام نازک کاری است. بنابراین بر حسب شرایط، ضرایب اصلاحی "درصد از ساختار شکست پروژه"، "درصد پیشرفت" و "ضریب بیمه" در امتیاز کسب شده ضرب می شود.</t>
  </si>
  <si>
    <t>امتياز سوابق حرفه اي سازنده حقوقي مسكن و ساختمان جهت صدور پروانه اشتغال به کار (بند الف دستورالعمل و ج اصلاحیه: پيمانكاري)</t>
  </si>
  <si>
    <t>اطلاعات پرو‍ژه هایي که مدیرعامل و اعضاء هيئت مديره به صورت انفرادی در آنها حضور داشته اند، در جدول زیر وارد می شود.</t>
  </si>
  <si>
    <t>نام متقاضی و سمت در پروژه</t>
  </si>
  <si>
    <t>درصد از ساختار شکست کار پروژه</t>
  </si>
  <si>
    <t>ارجاع پروژه به سازنده</t>
  </si>
  <si>
    <t>نوع پروژه ساختمانی است.</t>
  </si>
  <si>
    <t>امتياز سوابق حرفه اي سازنده حقوقي مسكن و ساختمان جهت ارتقاء پروانه اشتغال به کار (بند الف دستورالعمل و ج اصلاحیه: پيمانكاري)</t>
  </si>
  <si>
    <t>متقاضي ارتقاء پروانه اشتغال سازنده حقوقی مسكن و ساختمان، اطلاعات پرو‍ژه هاي اجرا شده توسط سازنده حقوقي را در جدول زیر وارد می نمايد.</t>
  </si>
  <si>
    <t>تایید / عدم تایید</t>
  </si>
  <si>
    <t>امتياز نهايي</t>
  </si>
  <si>
    <t>امتیازات سوابق حرفه ای که بر مبنای سوابق شرکت به دست آمده باشد، در پایه های مختلف به صورت تجمعی محاسبه می شود.</t>
  </si>
  <si>
    <t>سایر بررسی ها</t>
  </si>
  <si>
    <t>امتیاز به دست آمده به ازاي هر ۵۰۰ مترمربع زيربناي احداث شده توسط سازنده يك امتياز، بر مبنای احداث پروژه از مرحله فونداسیون تا اتمام نازک کاری است. بنابراین بر حسب شرایط، ضرایب اصلاحی "درصد از ساختار شکست پروژه" و "درصد پیشرفت" در امتیاز کسب شده ضرب می شود.</t>
  </si>
  <si>
    <t>حداقل امتیاز (تایید / عدم تایید):</t>
  </si>
  <si>
    <t>امتياز سوابق حرفه اي سازنده حقوقي مسكن و ساختمان جهت تغییر پروانه اشتغال به کار (بند الف دستورالعمل و ج اصلاحیه: پيمانكاري)</t>
  </si>
  <si>
    <t>اطلاعات پرو‍ژه هایي که مدیرعامل و اعضاء هيئت مديره به صورت انفرادی در آنها حضور داشته اند (در صورت تغییر)، در جدول زیر وارد می شود.</t>
  </si>
  <si>
    <t>کسب امتیاز در بخش سوابق حرفه ای</t>
  </si>
  <si>
    <t>اطلاعات پرو‍ژه هایي که مدیرعامل و اعضاء هيئت مديره به صورت انفرادی در آنها حضور داشته اند، در جداول زیر وارد می شود.</t>
  </si>
  <si>
    <t>ارزیابی خودرو، ماشين آلات ساختماني یا تجهیزات</t>
  </si>
  <si>
    <r>
      <rPr>
        <b/>
        <sz val="12"/>
        <color theme="1"/>
        <rFont val="B Mitra"/>
        <charset val="178"/>
      </rPr>
      <t>مدارك مورد نياز:</t>
    </r>
    <r>
      <rPr>
        <sz val="13"/>
        <color theme="1"/>
        <rFont val="B Mitra"/>
        <charset val="178"/>
      </rPr>
      <t xml:space="preserve"> تاييديه بانك مبني بر مبلغ تسهيلات بانكي در جریان دریافت شده به نام شرکت یا مدیرعامل یا اعضاء هیئت مدیره (از زمان تاسیس شرکت)</t>
    </r>
  </si>
  <si>
    <r>
      <rPr>
        <b/>
        <sz val="13"/>
        <color theme="1"/>
        <rFont val="B Mitra"/>
        <charset val="178"/>
      </rPr>
      <t>مدارك مورد نياز:</t>
    </r>
    <r>
      <rPr>
        <sz val="13"/>
        <color theme="1"/>
        <rFont val="B Mitra"/>
        <charset val="178"/>
      </rPr>
      <t xml:space="preserve"> تاييديه بانك مبني بر بازپرداخت به موقع وام های در جریان دریافت شده به نام شرکت یا مدیرعامل یا اعضاء هیئت مدیره (از زمان تاسیس شرکت)</t>
    </r>
  </si>
  <si>
    <t>تاييديه بانك مبني بر بازپرداخت به موقع وام های در جریان دریافت شده به نام شرکت یا مدیرعامل یا اعضاء هیئت مدیره (از زمان تاسیس شرکت)</t>
  </si>
  <si>
    <t>تاييديه بانك مبني بر مبلغ تسهيلات بانكي در جریان دریافت شده به نام شرکت یا مدیرعامل یا اعضاء هیئت مدیره (از زمان تاسیس شرکت)</t>
  </si>
  <si>
    <r>
      <rPr>
        <b/>
        <sz val="12"/>
        <color theme="1"/>
        <rFont val="B Mitra"/>
        <charset val="178"/>
      </rPr>
      <t>مدارك مورد نياز:</t>
    </r>
    <r>
      <rPr>
        <sz val="12"/>
        <color theme="1"/>
        <rFont val="B Mitra"/>
        <charset val="178"/>
      </rPr>
      <t xml:space="preserve"> گواهي استرداد تسهيلات قبلي به نام شرکت یا مدیرعامل یا اعضاء هیئت مدیره (از زمان تاسیس شرکت) از بانك يا مشاركت نامه حقوقي قبلي ثبت شده در دفتر اسناد رسمي یا گواهي استرداد اعتبارات مندرج در مشاركت نامه</t>
    </r>
  </si>
  <si>
    <t>گواهي استرداد تسهيلات قبلي به نام شرکت یا مدیرعامل یا اعضاء هیئت مدیره (از زمان تاسیس شرکت) از بانك يا مشاركت نامه حقوقي قبلي ثبت شده در دفتر اسناد رسمي یا گواهي استرداد اعتبارات مندرج در مشاركت نامه</t>
  </si>
  <si>
    <t>بررسی ها</t>
  </si>
  <si>
    <t xml:space="preserve">مدیر عامل شرکت که پروانه حقوقی به نام او صادر می گردد باید دارای پروانه اشتغال به کار در یکی از رشته های موضوع قانون در صلاحیت اجرا بوده و به صورت تمام وقت در سازنده حقوقی اشتغال به کار داشته باشند. </t>
  </si>
  <si>
    <t>مدیرعامل شرکت دارای پروانه اشتغال در یکی از رشته های موضوع قانون در صلاحیت اجرا است.</t>
  </si>
  <si>
    <t>حداقل سهام دو عضو تمام وقت هیئت مدیره شرکت می بایست ده درصد باشد.</t>
  </si>
  <si>
    <t>ارائه سه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فعالیت متقاضی و سمت ایشان (4) تكميل كاربرگ 5 یا سایر مستندات رسمی که نشان دهنده مدت زمان اجرای پروژه باشد.</t>
  </si>
  <si>
    <t xml:space="preserve">* کلیه مدارک در قطع A4 و به ترتیب فهرست ارائه گردد. </t>
  </si>
  <si>
    <t xml:space="preserve">* کلیه تصاویر ذکر شده در قطع A4 و به ترتیب فهرست ارائه گردد. </t>
  </si>
  <si>
    <t>سهام دو عضو تمام وقت هیئت مدیره شرکت می بایست حداقل ده درصد باشد.</t>
  </si>
  <si>
    <t>صدور، تمدید، ارتقاء، تغییر یا تجدید پروانه اشتغال به کار سازندگان حقوقی مسكن و ساختمان</t>
  </si>
  <si>
    <r>
      <t xml:space="preserve">پایه </t>
    </r>
    <r>
      <rPr>
        <b/>
        <sz val="10"/>
        <color theme="1"/>
        <rFont val="B Mitra"/>
        <charset val="178"/>
      </rPr>
      <t>در صلاحیت اجرا</t>
    </r>
  </si>
  <si>
    <t>ارزیابی خودرو يا ماشين آلات و تجهیزات ساختماني</t>
  </si>
  <si>
    <t>مطلوبيت كارهاي اجرا شده و عملكرد موفق دركارهاي قبلي</t>
  </si>
  <si>
    <t xml:space="preserve">امتیاز سوابق حرفه ای پایه قبل در صورت دریافت بر اساس سوابق شرکت، به امتیاز سوابق حرفه ای پایه بعد اضافه می شود. </t>
  </si>
  <si>
    <t>شماره قرارداد / شماره پرونده سازمان نظام مهندسی ساختمان</t>
  </si>
  <si>
    <t>عدم ارائه در پایه قبل</t>
  </si>
  <si>
    <t>اظهار نظر کارشناس:</t>
  </si>
  <si>
    <t>حداقل امتیاز سوابق حرفه ای برای دریافت پایه 3: 3 امتیاز (با در نظر گرفتن ضریب 0/4) معادل 3750 مترمربع</t>
  </si>
  <si>
    <t>تطبیق مهر و امضاء و اطلاع به اعضاء مبنی بر عضویت در شرکت و دریافت تایید</t>
  </si>
  <si>
    <t>نام پروژه (ساختماني)</t>
  </si>
  <si>
    <t>نام متقاضی</t>
  </si>
  <si>
    <t>گواهی اشتغال به کار</t>
  </si>
  <si>
    <t>ارائه شده در لیست پروژه های سازمان</t>
  </si>
  <si>
    <t>شرح عملیات</t>
  </si>
  <si>
    <t>گودبرداری</t>
  </si>
  <si>
    <t>اسکلت</t>
  </si>
  <si>
    <t>درصد عملیات انجام شده</t>
  </si>
  <si>
    <t>نازک کاری</t>
  </si>
  <si>
    <t>سفت کاری</t>
  </si>
  <si>
    <t xml:space="preserve">حداکثر مساحت مورد تایید برای هر متقاضی در هر پروژه </t>
  </si>
  <si>
    <t>زیربنای ساختمان (متر مربع)</t>
  </si>
  <si>
    <t>مهندس پایه 1</t>
  </si>
  <si>
    <t>مهندس پایه 2</t>
  </si>
  <si>
    <t>مهندس پایه 3</t>
  </si>
  <si>
    <t>پایه پروانه اشتغال به کار در صلاحیت اجرا</t>
  </si>
  <si>
    <t>کاردان پایه 1</t>
  </si>
  <si>
    <t>کاردان پایه 2</t>
  </si>
  <si>
    <t>کاردان پایه 3</t>
  </si>
  <si>
    <t>……….</t>
  </si>
  <si>
    <t>اطلاعات مرتبط با پروژه هایی که مدیرعامل و اعضاء هیئت مدیره به صورت انفرادی در آنها حضور داشته اند (در مرحله صدور یا تغییر) و یا پروژه های اجرا شده توسط شرکت (در مرحله ارتقاء)، مطابق جدول زیر توسط ناظر هماهنگ کننده یا دستگاه نظارت پروژه گواهی می شود.</t>
  </si>
  <si>
    <t xml:space="preserve">سایر اعضاء هیئت مدیره در صورتی نمی توانند در بخش هاي طراحي و نظارت فعاليت نمايند که از پروانه اشتغال به کار ایشان برای دریافت امتیاز پایه پروانه استفاده شده باشد. </t>
  </si>
  <si>
    <t xml:space="preserve"> مدیرعامل و دو نفر از اعضاي هيأت مديره شركت که می بایست در شركت به طور تمام وقت اشتغال به كار داشته باشند (افراد با شرایط ردیف های 4، 5، 6، 7 و 9 صفحه "شرایط احراز صلاحیت")، نمی توانند پروژه فعال در صلاحیت های طراحي و نظارت به صورت حقیقی داشته و پس از دریافت صلاحیت اجرا نمی توانند در این دو صلاحیت فعاليت داشته باشند.</t>
  </si>
  <si>
    <t xml:space="preserve">اظهار می نمایم که مشخصات مدیرعامل و کلیه اعضاء هیئت مدیره (دارای پروانه اشتغال به کار یا بدون آن) به شرح جدول زیر می باشد. </t>
  </si>
  <si>
    <t>شماره پروانه اشتغال به کار مهندسی:</t>
  </si>
  <si>
    <t>موضوع بند الف دستورالعمل نحوه فعالیت سازندگان مسکن و ساختمان به شماره 56096/100/02 مورخ 1387/11/02و بند ج اصلاحیه آن به شماره 430/20828 مورخ 1389/04/02: قرارداد پيمانكاري</t>
  </si>
  <si>
    <t>ارائه چهار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فعالیت متقاضی و سمت ایشان (4) تكميل كاربرگ 5 یا سایر مستندات رسمی که نشان دهنده مدت زمان اجرای پروژه باشد.</t>
  </si>
  <si>
    <t>نامه ای از سوی اداره کل راه و شهرسازی استان به سازمان نظام مهندسی ساختمان استان مبنی بر عدم استفاده مدیرعامل و اعضاء امتیاز آور هیئت مدیره از پروانه اشتغال به کار خود در سایر بخش های حقیقی و حقوقی ارسال می شود.</t>
  </si>
  <si>
    <t>رشته تحصیلی</t>
  </si>
  <si>
    <t>در مرحله ارتقاء پایه، امتیازات کسب شده از معیار سوابق حرفه ای و امتیاز مطلوبیت کارهای اجرا شده در پایه قبل، به مجموع امتیازات افزوده می شود.</t>
  </si>
  <si>
    <t>ارائه مدارک: (1) اصل و تصوير سند مالكيت و گواهي قيمت ملك با نظر كارشناس رسمي (موقعيت ملك، مساحت زير بنا و عرصه)، (2) اصل و تصوير سند خودرو و ماشين آلات و اظهار نظر متقاضي مبني بر قيمت آنها، (3) گواهي بانك مبني بر ميزان سرمايه يا ساير گواهي هاي سرمايه گذاري، (4) ارائه فاکتور خرید برای تجهیزات</t>
  </si>
  <si>
    <r>
      <t xml:space="preserve">مدارك مورد نياز: </t>
    </r>
    <r>
      <rPr>
        <sz val="12"/>
        <color theme="1"/>
        <rFont val="B Mitra"/>
        <charset val="178"/>
      </rPr>
      <t>ارائه مدارک: (1) اصل و تصوير سند مالكيت و گواهي قيمت ملك با نظر كارشناس رسمي (موقعيت ملك، مساحت زير بنا و عرصه)، (2) اصل و تصوير سند خودرو و ماشين آلات و اظهار نظر متقاضي مبني بر قيمت آنها، (3) گواهي بانك مبني بر ميزان سرمايه يا ساير گواهي هاي سرمايه گذاري، (4) ارائه فاکتور خرید برای تجهیزات</t>
    </r>
  </si>
  <si>
    <t>برای متغیر ضریب بیمه: ارائه چهار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پروژه، تاریخ شروع و پایان فعالیت متقاضی و سمت ایشان (4) تكميل كاربرگ 5 یا ارائه مفاصا حساب سازمان تامین اجتماعی یا سایر مستندات رسمی که نشان دهنده مدت زمان اجرای پروژه باشد.</t>
  </si>
  <si>
    <t>براي متغير درصد پيشرفت: 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مفاصا حساب سازمان تامین اجتماعی یا سایر مستندات رسمی که نشان دهنده میزان درصد پیشرفت پروژه باشد.</t>
  </si>
  <si>
    <t>براي متغير درصد پيشرفت: ارائه یکی از مدارک: پايان كار پروژه از شهرداري یا گواهی اتمام عملیات ساختمانی یا صورتجلسه تحويل موقت يا قطعي پروژه يا فرم ساختار شکست درصد عملیات انجام شده یا مفاصا حساب سازمان تامین اجتماعی یا سایر مستندات رسمی که نشان دهنده میزان درصد پیشرفت پروژه باشد.</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</si>
</sst>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Arial"/>
      <family val="2"/>
      <scheme val="minor"/>
    </font>
    <font>
      <sz val="11"/>
      <color theme="1"/>
      <name val="Arial"/>
      <family val="2"/>
      <charset val="178"/>
      <scheme val="minor"/>
    </font>
    <font>
      <b/>
      <sz val="12"/>
      <color theme="1"/>
      <name val="B Mitra"/>
      <charset val="178"/>
    </font>
    <font>
      <sz val="12"/>
      <color theme="1"/>
      <name val="B Mitra"/>
      <charset val="178"/>
    </font>
    <font>
      <sz val="11"/>
      <color theme="1"/>
      <name val="B Mitra"/>
      <charset val="178"/>
    </font>
    <font>
      <sz val="11"/>
      <color theme="1"/>
      <name val="B Titr"/>
      <charset val="178"/>
    </font>
    <font>
      <sz val="13"/>
      <color theme="1"/>
      <name val="B Mitra"/>
      <charset val="178"/>
    </font>
    <font>
      <sz val="12"/>
      <color theme="1"/>
      <name val="B Titr"/>
      <charset val="178"/>
    </font>
    <font>
      <sz val="13"/>
      <color theme="1"/>
      <name val="B Titr"/>
      <charset val="178"/>
    </font>
    <font>
      <b/>
      <sz val="11"/>
      <color theme="1"/>
      <name val="B Mitra"/>
      <charset val="178"/>
    </font>
    <font>
      <b/>
      <sz val="10"/>
      <color theme="1"/>
      <name val="B Mitra"/>
      <charset val="178"/>
    </font>
    <font>
      <sz val="13"/>
      <color theme="1"/>
      <name val="B Zar"/>
      <charset val="178"/>
    </font>
    <font>
      <b/>
      <sz val="12"/>
      <color theme="1"/>
      <name val="Arial"/>
      <family val="2"/>
      <scheme val="minor"/>
    </font>
    <font>
      <b/>
      <sz val="13"/>
      <color theme="1"/>
      <name val="B Mitra"/>
      <charset val="178"/>
    </font>
    <font>
      <b/>
      <sz val="10"/>
      <color theme="1"/>
      <name val="B Zar"/>
      <charset val="178"/>
    </font>
    <font>
      <b/>
      <sz val="10"/>
      <color rgb="FF000000"/>
      <name val="B Mitra"/>
      <charset val="178"/>
    </font>
    <font>
      <b/>
      <sz val="13"/>
      <color rgb="FF000000"/>
      <name val="B Mitra"/>
      <charset val="178"/>
    </font>
    <font>
      <sz val="13"/>
      <name val="B Mitra"/>
      <charset val="178"/>
    </font>
    <font>
      <sz val="13"/>
      <color theme="1"/>
      <name val="2  Titr"/>
      <charset val="178"/>
    </font>
    <font>
      <b/>
      <sz val="11"/>
      <color theme="1"/>
      <name val="Arial"/>
      <family val="2"/>
      <scheme val="minor"/>
    </font>
    <font>
      <b/>
      <sz val="11"/>
      <color theme="1"/>
      <name val="2  Mitra"/>
      <charset val="178"/>
    </font>
    <font>
      <sz val="13"/>
      <color theme="1"/>
      <name val="2  Mitra"/>
      <charset val="178"/>
    </font>
    <font>
      <sz val="10"/>
      <color theme="1"/>
      <name val="B Titr"/>
      <charset val="178"/>
    </font>
    <font>
      <sz val="14"/>
      <color theme="1"/>
      <name val="2  Mitra"/>
      <charset val="178"/>
    </font>
    <font>
      <sz val="14"/>
      <color theme="1"/>
      <name val="B Nazanin"/>
      <charset val="178"/>
    </font>
    <font>
      <sz val="13"/>
      <color theme="1"/>
      <name val="B Nazanin"/>
      <charset val="178"/>
    </font>
    <font>
      <sz val="14"/>
      <color theme="1"/>
      <name val="B Mitra"/>
      <charset val="178"/>
    </font>
    <font>
      <b/>
      <sz val="13"/>
      <color theme="1"/>
      <name val="B Titr"/>
      <charset val="178"/>
    </font>
    <font>
      <sz val="14"/>
      <color theme="1"/>
      <name val="Wingdings 2"/>
      <family val="1"/>
      <charset val="2"/>
    </font>
    <font>
      <sz val="14"/>
      <color theme="1"/>
      <name val="Arial"/>
      <family val="2"/>
      <scheme val="minor"/>
    </font>
    <font>
      <b/>
      <sz val="14"/>
      <color theme="1"/>
      <name val="B Mitra"/>
      <charset val="178"/>
    </font>
    <font>
      <sz val="14"/>
      <color theme="1"/>
      <name val="B Titr"/>
      <charset val="178"/>
    </font>
    <font>
      <sz val="14"/>
      <color theme="1"/>
      <name val="Symbol"/>
      <family val="1"/>
      <charset val="2"/>
    </font>
    <font>
      <sz val="12"/>
      <color theme="1"/>
      <name val="Arial"/>
      <family val="2"/>
      <scheme val="minor"/>
    </font>
    <font>
      <sz val="9"/>
      <color theme="1"/>
      <name val="B Mitra"/>
      <charset val="178"/>
    </font>
    <font>
      <b/>
      <sz val="9"/>
      <color theme="1"/>
      <name val="B Mitra"/>
      <charset val="178"/>
    </font>
    <font>
      <b/>
      <sz val="10"/>
      <color theme="1"/>
      <name val="B Nazanin"/>
      <charset val="178"/>
    </font>
    <font>
      <sz val="11"/>
      <color theme="1"/>
      <name val="B Nazanin"/>
      <charset val="178"/>
    </font>
    <font>
      <b/>
      <sz val="11"/>
      <color theme="1"/>
      <name val="B Zar"/>
      <charset val="178"/>
    </font>
    <font>
      <b/>
      <sz val="11"/>
      <color rgb="FF000000"/>
      <name val="B Mitra"/>
      <charset val="178"/>
    </font>
    <font>
      <sz val="11"/>
      <color rgb="FF000000"/>
      <name val="B Mitra"/>
      <charset val="178"/>
    </font>
    <font>
      <b/>
      <sz val="9"/>
      <color rgb="FF000000"/>
      <name val="B Mitra"/>
      <charset val="178"/>
    </font>
    <font>
      <sz val="10"/>
      <color theme="1"/>
      <name val="B Mitra"/>
      <charset val="178"/>
    </font>
    <font>
      <sz val="10"/>
      <color theme="1"/>
      <name val="2  Mitra"/>
      <charset val="178"/>
    </font>
    <font>
      <sz val="12"/>
      <color theme="1"/>
      <name val="2  Mitra"/>
      <charset val="178"/>
    </font>
    <font>
      <sz val="13"/>
      <color theme="1"/>
      <name val="2  Nazanin"/>
      <charset val="178"/>
    </font>
    <font>
      <sz val="13"/>
      <color theme="1"/>
      <name val="Arial"/>
      <family val="2"/>
      <scheme val="minor"/>
    </font>
    <font>
      <b/>
      <sz val="12"/>
      <color rgb="FFFF0000"/>
      <name val="B Mitra"/>
      <charset val="178"/>
    </font>
    <font>
      <sz val="20"/>
      <color theme="1"/>
      <name val="B Zar"/>
      <charset val="178"/>
    </font>
    <font>
      <sz val="18"/>
      <color theme="1"/>
      <name val="B Titr"/>
      <charset val="178"/>
    </font>
    <font>
      <sz val="11"/>
      <color theme="1"/>
      <name val="2  Baran"/>
      <charset val="178"/>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1" fillId="0" borderId="0"/>
  </cellStyleXfs>
  <cellXfs count="791">
    <xf numFmtId="0" fontId="0" fillId="0" borderId="0" xfId="0"/>
    <xf numFmtId="0" fontId="4" fillId="0" borderId="0" xfId="0" applyFont="1"/>
    <xf numFmtId="0" fontId="0" fillId="0" borderId="0" xfId="0" applyBorder="1"/>
    <xf numFmtId="0" fontId="0" fillId="0" borderId="0" xfId="0" applyFill="1" applyAlignment="1">
      <alignment wrapText="1"/>
    </xf>
    <xf numFmtId="0" fontId="0" fillId="0" borderId="0" xfId="0" applyAlignment="1">
      <alignment wrapText="1"/>
    </xf>
    <xf numFmtId="0" fontId="0" fillId="0" borderId="0" xfId="0" applyAlignment="1">
      <alignment horizontal="center" vertical="center" wrapText="1" readingOrder="2"/>
    </xf>
    <xf numFmtId="0" fontId="6" fillId="0" borderId="0" xfId="0" applyFont="1" applyBorder="1" applyAlignment="1">
      <alignment horizontal="center" vertical="center" wrapText="1" readingOrder="2"/>
    </xf>
    <xf numFmtId="0" fontId="7" fillId="0" borderId="0" xfId="0" applyFont="1" applyBorder="1" applyAlignment="1"/>
    <xf numFmtId="0" fontId="3" fillId="0" borderId="0" xfId="0" applyFont="1" applyAlignment="1">
      <alignment vertical="center" wrapText="1"/>
    </xf>
    <xf numFmtId="0" fontId="3" fillId="0" borderId="0" xfId="0" applyFont="1" applyAlignment="1">
      <alignment vertical="center" wrapText="1" readingOrder="2"/>
    </xf>
    <xf numFmtId="0" fontId="4" fillId="0" borderId="0" xfId="0" applyFont="1" applyBorder="1" applyAlignment="1">
      <alignment horizontal="center"/>
    </xf>
    <xf numFmtId="0" fontId="0" fillId="0" borderId="0" xfId="0"/>
    <xf numFmtId="0" fontId="0" fillId="0" borderId="0" xfId="0"/>
    <xf numFmtId="0" fontId="4" fillId="0" borderId="0" xfId="0" applyFont="1" applyFill="1" applyAlignment="1">
      <alignment horizontal="center" vertical="center" wrapText="1" readingOrder="2"/>
    </xf>
    <xf numFmtId="0" fontId="6" fillId="0" borderId="0" xfId="0" applyFont="1" applyFill="1" applyAlignment="1">
      <alignment vertical="center" wrapText="1" readingOrder="2"/>
    </xf>
    <xf numFmtId="0" fontId="0" fillId="0" borderId="0" xfId="0" applyFill="1" applyAlignment="1">
      <alignment wrapText="1" readingOrder="2"/>
    </xf>
    <xf numFmtId="0" fontId="6" fillId="0" borderId="0" xfId="0" applyFont="1" applyFill="1" applyAlignment="1">
      <alignment horizontal="center" vertical="center" wrapText="1" readingOrder="2"/>
    </xf>
    <xf numFmtId="0" fontId="5" fillId="0" borderId="0" xfId="0" applyFont="1" applyFill="1" applyAlignment="1">
      <alignment vertical="center"/>
    </xf>
    <xf numFmtId="0" fontId="6" fillId="0" borderId="0" xfId="0" applyFont="1" applyFill="1" applyBorder="1" applyAlignment="1">
      <alignment horizontal="center" vertical="center" wrapText="1" readingOrder="2"/>
    </xf>
    <xf numFmtId="0" fontId="0" fillId="0" borderId="0" xfId="0" applyFill="1"/>
    <xf numFmtId="0" fontId="3" fillId="0" borderId="0" xfId="0" applyFont="1" applyBorder="1" applyAlignment="1">
      <alignment horizontal="center" vertical="center" wrapText="1" readingOrder="2"/>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8" fillId="0" borderId="6" xfId="0" applyFont="1" applyBorder="1" applyAlignment="1">
      <alignment horizontal="right" vertical="center"/>
    </xf>
    <xf numFmtId="0" fontId="8" fillId="0" borderId="0" xfId="0" applyFont="1" applyBorder="1" applyAlignment="1">
      <alignment horizontal="right" vertical="center"/>
    </xf>
    <xf numFmtId="0" fontId="8" fillId="0" borderId="7" xfId="0" applyFont="1" applyBorder="1" applyAlignment="1">
      <alignment horizontal="right" vertical="center"/>
    </xf>
    <xf numFmtId="0" fontId="6" fillId="0" borderId="6" xfId="0" applyFont="1" applyBorder="1" applyAlignment="1">
      <alignment horizontal="center" vertical="center"/>
    </xf>
    <xf numFmtId="0" fontId="13" fillId="0" borderId="0" xfId="0" applyFont="1" applyAlignment="1">
      <alignment vertical="center"/>
    </xf>
    <xf numFmtId="0" fontId="2" fillId="0" borderId="0" xfId="0" applyFont="1" applyBorder="1" applyAlignment="1">
      <alignment vertical="center"/>
    </xf>
    <xf numFmtId="0" fontId="11" fillId="0" borderId="0" xfId="0" applyFont="1" applyBorder="1" applyAlignment="1">
      <alignment horizontal="center" vertical="center" wrapText="1" readingOrder="2"/>
    </xf>
    <xf numFmtId="0" fontId="11" fillId="0" borderId="0" xfId="0" applyFont="1" applyBorder="1" applyAlignment="1">
      <alignment horizontal="right" vertical="center" wrapText="1" readingOrder="2"/>
    </xf>
    <xf numFmtId="0" fontId="13" fillId="0" borderId="0" xfId="0" applyFont="1" applyAlignment="1">
      <alignment vertical="center" wrapText="1"/>
    </xf>
    <xf numFmtId="0" fontId="6" fillId="0" borderId="0" xfId="0" applyFont="1" applyFill="1" applyAlignment="1"/>
    <xf numFmtId="0" fontId="6" fillId="0" borderId="0" xfId="0" applyFont="1" applyFill="1" applyAlignment="1">
      <alignment horizontal="center"/>
    </xf>
    <xf numFmtId="0" fontId="13" fillId="0" borderId="0" xfId="0" applyFont="1" applyFill="1" applyAlignment="1">
      <alignment vertical="center" wrapText="1"/>
    </xf>
    <xf numFmtId="0" fontId="6" fillId="0" borderId="0" xfId="0" applyFont="1" applyFill="1" applyBorder="1" applyAlignment="1">
      <alignment horizontal="center"/>
    </xf>
    <xf numFmtId="0" fontId="15" fillId="0" borderId="0" xfId="0" applyFont="1" applyBorder="1" applyAlignment="1">
      <alignment horizontal="center" vertical="center" wrapText="1" readingOrder="2"/>
    </xf>
    <xf numFmtId="0" fontId="10" fillId="0" borderId="0" xfId="0" applyFont="1" applyBorder="1" applyAlignment="1">
      <alignment horizontal="left" vertical="center" wrapText="1" readingOrder="2"/>
    </xf>
    <xf numFmtId="0" fontId="15" fillId="0" borderId="0" xfId="0" applyFont="1" applyBorder="1" applyAlignment="1">
      <alignment horizontal="left" vertical="center" wrapText="1" readingOrder="1"/>
    </xf>
    <xf numFmtId="0" fontId="4" fillId="0" borderId="0" xfId="0" applyFont="1" applyBorder="1"/>
    <xf numFmtId="0" fontId="13"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Alignment="1">
      <alignment vertical="center"/>
    </xf>
    <xf numFmtId="0" fontId="2" fillId="0" borderId="0" xfId="0" applyFont="1" applyFill="1" applyBorder="1" applyAlignment="1">
      <alignment horizontal="center" vertical="center" wrapText="1" readingOrder="2"/>
    </xf>
    <xf numFmtId="0" fontId="13"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5" fillId="0" borderId="0" xfId="0" applyFont="1" applyAlignment="1">
      <alignment horizontal="center" vertical="center" wrapText="1"/>
    </xf>
    <xf numFmtId="0" fontId="14" fillId="0" borderId="0" xfId="0" applyFont="1" applyFill="1" applyBorder="1" applyAlignment="1">
      <alignment horizontal="center" vertical="center" wrapText="1" readingOrder="2"/>
    </xf>
    <xf numFmtId="0" fontId="0" fillId="0" borderId="0" xfId="0" applyAlignment="1"/>
    <xf numFmtId="0" fontId="6" fillId="0" borderId="0" xfId="0" applyFont="1" applyBorder="1" applyAlignment="1">
      <alignment vertical="center"/>
    </xf>
    <xf numFmtId="0" fontId="6" fillId="0" borderId="1" xfId="0" applyFont="1" applyFill="1" applyBorder="1" applyAlignment="1">
      <alignment horizontal="center" vertical="center" wrapText="1" readingOrder="2"/>
    </xf>
    <xf numFmtId="0" fontId="6" fillId="0" borderId="0" xfId="0" applyFont="1" applyFill="1" applyBorder="1" applyAlignment="1"/>
    <xf numFmtId="0" fontId="0" fillId="0" borderId="0" xfId="0" applyFill="1" applyBorder="1"/>
    <xf numFmtId="0" fontId="8" fillId="0" borderId="0" xfId="0" applyFont="1" applyBorder="1" applyAlignment="1">
      <alignment horizontal="center" vertical="center" wrapText="1" readingOrder="2"/>
    </xf>
    <xf numFmtId="0" fontId="6" fillId="0" borderId="0" xfId="0" applyFont="1" applyBorder="1" applyAlignment="1">
      <alignment horizontal="center" readingOrder="2"/>
    </xf>
    <xf numFmtId="0" fontId="6" fillId="0" borderId="0" xfId="0" applyFont="1" applyBorder="1" applyAlignment="1">
      <alignment horizontal="center" readingOrder="2"/>
    </xf>
    <xf numFmtId="0" fontId="8" fillId="0" borderId="23" xfId="0" applyFont="1" applyBorder="1" applyAlignment="1">
      <alignment horizontal="center" vertical="center" wrapText="1" readingOrder="2"/>
    </xf>
    <xf numFmtId="0" fontId="8" fillId="0" borderId="0" xfId="0" applyFont="1" applyAlignment="1">
      <alignment vertical="center" wrapText="1"/>
    </xf>
    <xf numFmtId="0" fontId="8" fillId="0" borderId="0" xfId="0" applyFont="1" applyAlignment="1">
      <alignment horizontal="center" vertical="center" wrapText="1"/>
    </xf>
    <xf numFmtId="0" fontId="0" fillId="0" borderId="15" xfId="0" applyBorder="1" applyAlignment="1">
      <alignment horizontal="center"/>
    </xf>
    <xf numFmtId="0" fontId="5" fillId="0" borderId="0" xfId="0" applyFont="1" applyAlignment="1">
      <alignment horizontal="center" vertical="center"/>
    </xf>
    <xf numFmtId="0" fontId="21" fillId="0" borderId="0" xfId="0" applyFont="1" applyAlignment="1">
      <alignment vertical="center"/>
    </xf>
    <xf numFmtId="0" fontId="8" fillId="0" borderId="0" xfId="0" applyFont="1" applyBorder="1" applyAlignment="1">
      <alignment horizontal="center" vertical="center" wrapText="1" readingOrder="2"/>
    </xf>
    <xf numFmtId="0" fontId="26" fillId="0" borderId="0" xfId="0" applyFont="1" applyBorder="1" applyAlignment="1">
      <alignment horizontal="center" vertical="center"/>
    </xf>
    <xf numFmtId="0" fontId="6" fillId="0" borderId="0" xfId="0" applyFont="1" applyBorder="1" applyAlignment="1"/>
    <xf numFmtId="0" fontId="8" fillId="0" borderId="0" xfId="0" applyFont="1" applyBorder="1" applyAlignment="1">
      <alignment horizontal="center" vertical="center" wrapText="1"/>
    </xf>
    <xf numFmtId="0" fontId="29" fillId="0" borderId="0" xfId="0" applyFont="1" applyAlignment="1">
      <alignment vertical="center"/>
    </xf>
    <xf numFmtId="0" fontId="8" fillId="0" borderId="15" xfId="0" applyFont="1" applyBorder="1" applyAlignment="1">
      <alignment horizontal="center" vertical="center" wrapText="1" readingOrder="2"/>
    </xf>
    <xf numFmtId="0" fontId="26" fillId="0" borderId="0" xfId="0" applyFont="1" applyBorder="1" applyAlignment="1">
      <alignment horizontal="center" vertical="center" wrapText="1" readingOrder="2"/>
    </xf>
    <xf numFmtId="0" fontId="26" fillId="0" borderId="0" xfId="0" applyFont="1"/>
    <xf numFmtId="0" fontId="26" fillId="0" borderId="0" xfId="0" applyFont="1" applyAlignment="1">
      <alignment vertical="center"/>
    </xf>
    <xf numFmtId="0" fontId="30" fillId="0" borderId="1" xfId="0" applyFont="1" applyBorder="1" applyAlignment="1">
      <alignment horizontal="center" vertical="center" wrapText="1" readingOrder="2"/>
    </xf>
    <xf numFmtId="0" fontId="29" fillId="0" borderId="1" xfId="0" applyFont="1" applyBorder="1"/>
    <xf numFmtId="0" fontId="26" fillId="0" borderId="1" xfId="0" applyFont="1" applyBorder="1"/>
    <xf numFmtId="0" fontId="22" fillId="0" borderId="0" xfId="0" applyFont="1"/>
    <xf numFmtId="0" fontId="8" fillId="0" borderId="0" xfId="0" applyFont="1" applyFill="1" applyBorder="1" applyAlignment="1">
      <alignment horizontal="center" vertical="center"/>
    </xf>
    <xf numFmtId="0" fontId="18" fillId="0" borderId="0" xfId="0" applyFont="1" applyFill="1" applyBorder="1" applyAlignment="1">
      <alignment horizontal="center"/>
    </xf>
    <xf numFmtId="0" fontId="26" fillId="4" borderId="0" xfId="0" applyFont="1" applyFill="1" applyBorder="1" applyAlignment="1">
      <alignment horizontal="center" vertical="center"/>
    </xf>
    <xf numFmtId="0" fontId="26" fillId="4" borderId="0" xfId="0" applyFont="1" applyFill="1" applyBorder="1" applyAlignment="1">
      <alignment vertical="center"/>
    </xf>
    <xf numFmtId="0" fontId="10" fillId="0" borderId="1" xfId="0" applyFont="1" applyBorder="1" applyAlignment="1">
      <alignment horizontal="center" vertical="center" wrapText="1" readingOrder="2"/>
    </xf>
    <xf numFmtId="0" fontId="26" fillId="0" borderId="0" xfId="0" applyFont="1" applyFill="1" applyAlignment="1">
      <alignment vertical="center" wrapText="1"/>
    </xf>
    <xf numFmtId="0" fontId="8" fillId="0" borderId="0" xfId="0" applyFont="1" applyFill="1" applyAlignment="1">
      <alignment vertical="center" wrapText="1"/>
    </xf>
    <xf numFmtId="0" fontId="2" fillId="0" borderId="17" xfId="0" applyFont="1" applyFill="1" applyBorder="1" applyAlignment="1">
      <alignment horizontal="center" vertical="center"/>
    </xf>
    <xf numFmtId="0" fontId="26" fillId="0" borderId="1" xfId="0" applyFont="1" applyBorder="1" applyAlignment="1">
      <alignment horizontal="center" vertical="center" wrapText="1" readingOrder="2"/>
    </xf>
    <xf numFmtId="0" fontId="26" fillId="0" borderId="1" xfId="0" applyFont="1" applyFill="1" applyBorder="1" applyAlignment="1">
      <alignment horizontal="center" vertical="center" wrapText="1" readingOrder="2"/>
    </xf>
    <xf numFmtId="0" fontId="10" fillId="0" borderId="1" xfId="0" applyFont="1" applyBorder="1" applyAlignment="1">
      <alignment horizontal="center" vertical="center" wrapText="1" readingOrder="2"/>
    </xf>
    <xf numFmtId="0" fontId="23" fillId="0" borderId="1" xfId="0" applyFont="1" applyBorder="1" applyAlignment="1">
      <alignment horizontal="center" vertical="center"/>
    </xf>
    <xf numFmtId="0" fontId="30" fillId="0" borderId="1" xfId="0" applyFont="1" applyFill="1" applyBorder="1" applyAlignment="1">
      <alignment horizontal="center" vertical="center" wrapText="1" readingOrder="2"/>
    </xf>
    <xf numFmtId="0" fontId="30" fillId="0" borderId="1" xfId="0" applyFont="1" applyBorder="1" applyAlignment="1">
      <alignment horizontal="center" vertical="center"/>
    </xf>
    <xf numFmtId="0" fontId="26" fillId="0" borderId="0" xfId="0" applyFont="1" applyFill="1" applyBorder="1" applyAlignment="1">
      <alignment horizontal="center" vertical="center" wrapText="1" readingOrder="2"/>
    </xf>
    <xf numFmtId="0" fontId="23" fillId="0" borderId="0" xfId="0" applyFont="1" applyBorder="1" applyAlignment="1">
      <alignment horizontal="center" vertical="center"/>
    </xf>
    <xf numFmtId="0" fontId="0" fillId="0" borderId="0" xfId="0" applyFill="1" applyAlignment="1">
      <alignment horizontal="center" vertical="center"/>
    </xf>
    <xf numFmtId="0" fontId="2" fillId="0" borderId="1" xfId="0" applyFont="1" applyBorder="1" applyAlignment="1">
      <alignment horizontal="center" vertical="center" wrapText="1" readingOrder="2"/>
    </xf>
    <xf numFmtId="0" fontId="3" fillId="0" borderId="1" xfId="0" applyFont="1" applyBorder="1" applyAlignment="1">
      <alignment horizontal="center" vertical="center" wrapText="1" readingOrder="2"/>
    </xf>
    <xf numFmtId="0" fontId="33" fillId="0" borderId="1" xfId="0" applyFont="1" applyBorder="1"/>
    <xf numFmtId="0" fontId="3" fillId="0" borderId="1" xfId="0" applyFont="1" applyBorder="1"/>
    <xf numFmtId="0" fontId="6" fillId="0" borderId="1" xfId="0" applyFont="1" applyFill="1" applyBorder="1" applyAlignment="1">
      <alignment horizontal="center" vertical="center" wrapText="1"/>
    </xf>
    <xf numFmtId="0" fontId="26" fillId="0" borderId="0" xfId="0" applyFont="1" applyBorder="1" applyAlignment="1">
      <alignment horizontal="right" vertical="center" readingOrder="2"/>
    </xf>
    <xf numFmtId="0" fontId="26" fillId="0" borderId="1" xfId="0" applyFont="1" applyFill="1" applyBorder="1" applyAlignment="1">
      <alignment horizontal="center" vertical="center" wrapText="1" readingOrder="2"/>
    </xf>
    <xf numFmtId="0" fontId="26" fillId="0" borderId="0" xfId="0" applyFont="1" applyFill="1" applyAlignment="1">
      <alignment horizontal="center" vertical="center" wrapText="1" readingOrder="2"/>
    </xf>
    <xf numFmtId="0" fontId="26" fillId="0" borderId="0" xfId="0" applyFont="1" applyFill="1" applyAlignment="1">
      <alignment horizontal="center" vertical="center" wrapText="1"/>
    </xf>
    <xf numFmtId="0" fontId="2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vertical="center"/>
    </xf>
    <xf numFmtId="0" fontId="6" fillId="0" borderId="1" xfId="0" applyFont="1" applyFill="1" applyBorder="1" applyAlignment="1">
      <alignment horizontal="center" vertical="center" wrapText="1"/>
    </xf>
    <xf numFmtId="0" fontId="18" fillId="0" borderId="0" xfId="0" applyFont="1" applyFill="1" applyBorder="1" applyAlignment="1">
      <alignment horizontal="center"/>
    </xf>
    <xf numFmtId="0" fontId="26" fillId="0" borderId="0" xfId="0" applyFont="1" applyAlignment="1">
      <alignment horizontal="center" vertical="center"/>
    </xf>
    <xf numFmtId="0" fontId="9" fillId="0" borderId="1" xfId="0" applyFont="1" applyBorder="1" applyAlignment="1">
      <alignment horizontal="center" vertical="center" wrapText="1" readingOrder="2"/>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Border="1" applyAlignment="1">
      <alignment horizontal="center" vertical="center" wrapText="1" readingOrder="2"/>
    </xf>
    <xf numFmtId="0" fontId="13" fillId="0" borderId="1" xfId="0" applyFont="1" applyFill="1" applyBorder="1" applyAlignment="1">
      <alignment horizontal="center" vertical="center" wrapText="1" readingOrder="2"/>
    </xf>
    <xf numFmtId="0" fontId="29" fillId="0" borderId="0" xfId="0" applyFont="1" applyFill="1" applyBorder="1"/>
    <xf numFmtId="0" fontId="26" fillId="0" borderId="0" xfId="0" applyFont="1" applyFill="1" applyBorder="1" applyAlignment="1">
      <alignment horizontal="center" vertical="center"/>
    </xf>
    <xf numFmtId="0" fontId="6" fillId="0" borderId="0" xfId="0" applyFont="1" applyFill="1" applyAlignment="1">
      <alignment horizontal="center" vertical="center" wrapText="1"/>
    </xf>
    <xf numFmtId="0" fontId="26" fillId="0" borderId="1" xfId="0" applyFont="1" applyFill="1" applyBorder="1" applyAlignment="1">
      <alignment vertical="center" wrapText="1" readingOrder="2"/>
    </xf>
    <xf numFmtId="0" fontId="29" fillId="0" borderId="0" xfId="0" applyFont="1"/>
    <xf numFmtId="0" fontId="4" fillId="0" borderId="0" xfId="0" applyFont="1" applyFill="1" applyBorder="1" applyAlignment="1">
      <alignment horizontal="center" vertical="center" wrapText="1" readingOrder="2"/>
    </xf>
    <xf numFmtId="0" fontId="3" fillId="0" borderId="0" xfId="0" applyFont="1" applyFill="1" applyAlignment="1">
      <alignment vertical="center" wrapText="1"/>
    </xf>
    <xf numFmtId="0" fontId="3" fillId="0" borderId="0" xfId="0" applyFont="1" applyFill="1" applyAlignment="1">
      <alignment vertical="center" wrapText="1" readingOrder="2"/>
    </xf>
    <xf numFmtId="0" fontId="6" fillId="0" borderId="0" xfId="0" applyFont="1" applyAlignment="1">
      <alignment horizontal="center" vertical="center" wrapText="1"/>
    </xf>
    <xf numFmtId="0" fontId="27" fillId="0" borderId="0" xfId="0" applyFont="1" applyFill="1" applyAlignment="1">
      <alignment horizontal="center" vertical="center"/>
    </xf>
    <xf numFmtId="0" fontId="27" fillId="0" borderId="0" xfId="0" applyFont="1" applyAlignment="1">
      <alignment horizontal="center" vertical="center"/>
    </xf>
    <xf numFmtId="0" fontId="18" fillId="0" borderId="0" xfId="0" applyFont="1" applyFill="1" applyBorder="1" applyAlignment="1">
      <alignment horizontal="center" vertical="center"/>
    </xf>
    <xf numFmtId="0" fontId="8" fillId="4" borderId="0" xfId="0" applyFont="1" applyFill="1" applyBorder="1" applyAlignment="1">
      <alignment horizontal="center" vertical="center" wrapText="1" readingOrder="2"/>
    </xf>
    <xf numFmtId="0" fontId="6" fillId="0" borderId="1" xfId="0" applyFont="1" applyBorder="1"/>
    <xf numFmtId="0" fontId="0" fillId="0" borderId="0" xfId="0" applyFill="1" applyBorder="1" applyAlignment="1">
      <alignment wrapText="1"/>
    </xf>
    <xf numFmtId="0" fontId="26" fillId="0" borderId="0" xfId="0" applyFont="1" applyFill="1" applyBorder="1" applyAlignment="1">
      <alignment vertical="center"/>
    </xf>
    <xf numFmtId="0" fontId="6" fillId="0" borderId="1" xfId="0" applyFont="1" applyBorder="1" applyAlignment="1">
      <alignment horizontal="center" vertical="center" wrapText="1" readingOrder="2"/>
    </xf>
    <xf numFmtId="0" fontId="26" fillId="0" borderId="1" xfId="0" applyFont="1" applyBorder="1" applyAlignment="1">
      <alignment horizontal="center" vertical="center" wrapText="1" readingOrder="2"/>
    </xf>
    <xf numFmtId="0" fontId="2" fillId="0" borderId="1" xfId="0" applyFont="1" applyBorder="1" applyAlignment="1">
      <alignment horizontal="center" vertical="center" wrapText="1" readingOrder="2"/>
    </xf>
    <xf numFmtId="0" fontId="3" fillId="0" borderId="1" xfId="0" applyFont="1" applyBorder="1" applyAlignment="1">
      <alignment horizontal="center" vertical="center" wrapText="1" readingOrder="2"/>
    </xf>
    <xf numFmtId="0" fontId="10" fillId="0" borderId="1" xfId="0" applyFont="1" applyBorder="1" applyAlignment="1">
      <alignment horizontal="center" vertical="center" wrapText="1" readingOrder="2"/>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wrapText="1" readingOrder="2"/>
    </xf>
    <xf numFmtId="0" fontId="6" fillId="0" borderId="1" xfId="0" applyFont="1" applyBorder="1" applyAlignment="1">
      <alignment horizontal="center" vertical="center" wrapText="1" readingOrder="2"/>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8"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Fill="1" applyBorder="1" applyAlignment="1">
      <alignment horizontal="center" vertical="center"/>
    </xf>
    <xf numFmtId="0" fontId="21" fillId="0" borderId="1" xfId="0" applyFont="1" applyBorder="1" applyAlignment="1">
      <alignment horizontal="center" vertical="center"/>
    </xf>
    <xf numFmtId="0" fontId="20" fillId="0" borderId="1" xfId="0" applyFont="1" applyBorder="1" applyAlignment="1">
      <alignment horizontal="center" vertical="center"/>
    </xf>
    <xf numFmtId="0" fontId="22" fillId="0" borderId="0" xfId="0" applyFont="1" applyFill="1" applyBorder="1" applyAlignment="1">
      <alignment horizontal="right" vertical="center"/>
    </xf>
    <xf numFmtId="0" fontId="21"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5" fillId="0" borderId="1"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4" fillId="2" borderId="1" xfId="0" applyFont="1" applyFill="1" applyBorder="1" applyAlignment="1">
      <alignment horizontal="center" vertical="center" wrapText="1" readingOrder="2"/>
    </xf>
    <xf numFmtId="0" fontId="18" fillId="0" borderId="0" xfId="0" applyFont="1" applyAlignment="1">
      <alignment vertical="center"/>
    </xf>
    <xf numFmtId="0" fontId="8" fillId="0" borderId="0" xfId="0" applyFont="1" applyFill="1" applyBorder="1" applyAlignment="1">
      <alignment horizontal="center" vertical="center"/>
    </xf>
    <xf numFmtId="0" fontId="26" fillId="0" borderId="1" xfId="0" applyFont="1" applyBorder="1" applyAlignment="1">
      <alignment horizontal="center" vertical="center" wrapText="1" readingOrder="2"/>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wrapText="1" readingOrder="2"/>
    </xf>
    <xf numFmtId="0" fontId="36" fillId="0" borderId="1" xfId="0" applyFont="1" applyFill="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vertical="center"/>
    </xf>
    <xf numFmtId="0" fontId="6" fillId="0" borderId="1" xfId="0" applyFont="1" applyFill="1" applyBorder="1" applyAlignment="1">
      <alignment vertical="center"/>
    </xf>
    <xf numFmtId="0" fontId="8" fillId="0" borderId="0" xfId="0" applyFont="1" applyAlignment="1"/>
    <xf numFmtId="0" fontId="8" fillId="0" borderId="0" xfId="0" applyFont="1" applyFill="1" applyBorder="1" applyAlignment="1">
      <alignment vertical="center"/>
    </xf>
    <xf numFmtId="0" fontId="18" fillId="0" borderId="0" xfId="0" applyFont="1" applyFill="1" applyBorder="1" applyAlignment="1">
      <alignment vertical="center"/>
    </xf>
    <xf numFmtId="0" fontId="9" fillId="2" borderId="1" xfId="0" applyFont="1" applyFill="1" applyBorder="1" applyAlignment="1">
      <alignment horizontal="center" vertical="center" wrapText="1" readingOrder="2"/>
    </xf>
    <xf numFmtId="0" fontId="9" fillId="2" borderId="1" xfId="0" applyFont="1" applyFill="1" applyBorder="1" applyAlignment="1">
      <alignment vertical="center" wrapText="1" readingOrder="2"/>
    </xf>
    <xf numFmtId="0" fontId="4" fillId="2" borderId="1" xfId="0" applyFont="1" applyFill="1" applyBorder="1" applyAlignment="1">
      <alignment vertical="center" wrapText="1" readingOrder="2"/>
    </xf>
    <xf numFmtId="0" fontId="4" fillId="2" borderId="3" xfId="0" applyFont="1" applyFill="1" applyBorder="1" applyAlignment="1">
      <alignment vertical="center" wrapText="1" readingOrder="2"/>
    </xf>
    <xf numFmtId="0" fontId="4" fillId="2" borderId="4" xfId="0" applyFont="1" applyFill="1" applyBorder="1" applyAlignment="1">
      <alignment vertical="center" wrapText="1" readingOrder="2"/>
    </xf>
    <xf numFmtId="0" fontId="9" fillId="0" borderId="1" xfId="0" applyFont="1" applyFill="1" applyBorder="1" applyAlignment="1">
      <alignment vertical="center" wrapText="1" readingOrder="2"/>
    </xf>
    <xf numFmtId="0" fontId="6" fillId="0" borderId="1" xfId="0" applyFont="1" applyBorder="1" applyAlignment="1">
      <alignment horizontal="center" vertical="center" wrapText="1" readingOrder="2"/>
    </xf>
    <xf numFmtId="0" fontId="8" fillId="0" borderId="0" xfId="0" applyFont="1" applyAlignment="1">
      <alignment horizontal="center" vertical="center"/>
    </xf>
    <xf numFmtId="0" fontId="10" fillId="0" borderId="1" xfId="0" applyFont="1" applyBorder="1" applyAlignment="1">
      <alignment horizontal="center" vertical="center" wrapText="1" readingOrder="2"/>
    </xf>
    <xf numFmtId="0" fontId="18" fillId="0" borderId="0" xfId="0" applyFont="1" applyFill="1" applyBorder="1" applyAlignment="1">
      <alignment horizontal="center" vertical="center"/>
    </xf>
    <xf numFmtId="0" fontId="27" fillId="0" borderId="0" xfId="0" applyFont="1" applyFill="1" applyAlignment="1">
      <alignment horizontal="center" vertical="center"/>
    </xf>
    <xf numFmtId="0" fontId="8" fillId="4" borderId="0" xfId="0" applyFont="1" applyFill="1" applyAlignment="1">
      <alignment horizontal="center" vertical="center"/>
    </xf>
    <xf numFmtId="0" fontId="4" fillId="0" borderId="1" xfId="0" applyFont="1" applyFill="1" applyBorder="1" applyAlignment="1">
      <alignment vertical="center" wrapText="1" readingOrder="2"/>
    </xf>
    <xf numFmtId="0" fontId="39" fillId="2" borderId="1" xfId="0" applyFont="1" applyFill="1" applyBorder="1" applyAlignment="1">
      <alignment horizontal="right" vertical="center" wrapText="1" readingOrder="1"/>
    </xf>
    <xf numFmtId="0" fontId="9" fillId="0" borderId="3" xfId="0" applyFont="1" applyFill="1" applyBorder="1" applyAlignment="1">
      <alignment vertical="center" wrapText="1" readingOrder="2"/>
    </xf>
    <xf numFmtId="0" fontId="4" fillId="0" borderId="4" xfId="0" applyFont="1" applyBorder="1" applyAlignment="1"/>
    <xf numFmtId="0" fontId="4" fillId="0" borderId="4" xfId="0" applyFont="1" applyFill="1" applyBorder="1" applyAlignment="1">
      <alignment vertical="center"/>
    </xf>
    <xf numFmtId="0" fontId="9" fillId="0" borderId="1" xfId="0" applyFont="1" applyBorder="1" applyAlignment="1">
      <alignment vertical="center" wrapText="1"/>
    </xf>
    <xf numFmtId="0" fontId="4" fillId="2" borderId="2" xfId="0" applyFont="1" applyFill="1" applyBorder="1" applyAlignment="1">
      <alignment horizontal="right" vertical="center" wrapText="1" readingOrder="2"/>
    </xf>
    <xf numFmtId="0" fontId="9" fillId="2" borderId="1" xfId="0" applyFont="1" applyFill="1" applyBorder="1" applyAlignment="1">
      <alignment horizontal="center" vertical="center" wrapText="1"/>
    </xf>
    <xf numFmtId="0" fontId="4" fillId="0" borderId="1" xfId="0" applyFont="1" applyFill="1" applyBorder="1" applyAlignment="1">
      <alignment vertical="center"/>
    </xf>
    <xf numFmtId="0" fontId="27" fillId="0" borderId="0" xfId="0" applyFont="1" applyFill="1" applyAlignment="1">
      <alignment vertical="center"/>
    </xf>
    <xf numFmtId="0" fontId="8" fillId="0" borderId="0" xfId="0" applyFont="1" applyAlignment="1">
      <alignment vertical="center"/>
    </xf>
    <xf numFmtId="0" fontId="40" fillId="0" borderId="5" xfId="0" applyFont="1" applyBorder="1" applyAlignment="1">
      <alignment horizontal="center" vertical="center" wrapText="1" readingOrder="2"/>
    </xf>
    <xf numFmtId="0" fontId="4" fillId="0" borderId="5" xfId="0" applyFont="1" applyBorder="1" applyAlignment="1">
      <alignment horizontal="center" vertical="center" wrapText="1"/>
    </xf>
    <xf numFmtId="0" fontId="8" fillId="0" borderId="0" xfId="0" applyFont="1" applyFill="1" applyAlignment="1">
      <alignment horizontal="center" vertical="center"/>
    </xf>
    <xf numFmtId="0" fontId="13" fillId="0" borderId="0" xfId="0" applyFont="1" applyFill="1" applyBorder="1" applyAlignment="1">
      <alignment vertical="center" wrapText="1"/>
    </xf>
    <xf numFmtId="0" fontId="8" fillId="0" borderId="0" xfId="0" applyFont="1" applyBorder="1" applyAlignment="1">
      <alignment horizontal="center" vertical="center" wrapText="1" readingOrder="2"/>
    </xf>
    <xf numFmtId="0" fontId="12" fillId="0" borderId="1" xfId="0" applyFont="1" applyFill="1" applyBorder="1" applyAlignment="1">
      <alignment vertical="center"/>
    </xf>
    <xf numFmtId="0" fontId="8" fillId="0" borderId="0" xfId="0" applyFont="1" applyBorder="1" applyAlignment="1">
      <alignment horizontal="center" vertical="center" wrapText="1" readingOrder="2"/>
    </xf>
    <xf numFmtId="0" fontId="8" fillId="0" borderId="0" xfId="0" applyFont="1" applyBorder="1" applyAlignment="1">
      <alignment horizontal="center" vertical="center"/>
    </xf>
    <xf numFmtId="0" fontId="8" fillId="0" borderId="0" xfId="0" applyFont="1" applyBorder="1" applyAlignment="1">
      <alignment vertical="center" wrapText="1" readingOrder="2"/>
    </xf>
    <xf numFmtId="0" fontId="8" fillId="0" borderId="0" xfId="0" applyFont="1" applyFill="1" applyBorder="1" applyAlignment="1"/>
    <xf numFmtId="0" fontId="8" fillId="0" borderId="0" xfId="0" applyFont="1" applyFill="1" applyAlignment="1">
      <alignment vertical="center"/>
    </xf>
    <xf numFmtId="0" fontId="26" fillId="0" borderId="0" xfId="0" applyFont="1" applyBorder="1" applyAlignment="1">
      <alignment horizontal="center" vertical="center"/>
    </xf>
    <xf numFmtId="0" fontId="3" fillId="0" borderId="1" xfId="0" applyFont="1" applyBorder="1" applyAlignment="1">
      <alignment horizontal="center" vertical="center" wrapText="1" readingOrder="2"/>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14" xfId="0" applyFill="1" applyBorder="1" applyAlignment="1">
      <alignment horizontal="center"/>
    </xf>
    <xf numFmtId="0" fontId="0" fillId="0" borderId="11" xfId="0" applyFill="1" applyBorder="1" applyAlignment="1">
      <alignment horizontal="center"/>
    </xf>
    <xf numFmtId="0" fontId="0" fillId="0" borderId="16" xfId="0" applyFill="1" applyBorder="1" applyAlignment="1">
      <alignment horizontal="center"/>
    </xf>
    <xf numFmtId="0" fontId="26" fillId="0" borderId="0" xfId="0" applyFont="1" applyFill="1" applyBorder="1" applyAlignment="1">
      <alignment horizontal="center" vertical="center"/>
    </xf>
    <xf numFmtId="0" fontId="26" fillId="0" borderId="0" xfId="0" applyFont="1" applyBorder="1" applyAlignment="1">
      <alignment horizontal="center" vertical="center"/>
    </xf>
    <xf numFmtId="0" fontId="26" fillId="4" borderId="0" xfId="0" applyFont="1" applyFill="1" applyBorder="1" applyAlignment="1">
      <alignment horizontal="center" vertical="center"/>
    </xf>
    <xf numFmtId="0" fontId="6" fillId="0" borderId="1" xfId="0" applyFont="1" applyFill="1" applyBorder="1" applyAlignment="1">
      <alignment horizontal="center" vertical="center" wrapText="1" readingOrder="2"/>
    </xf>
    <xf numFmtId="0" fontId="6" fillId="0" borderId="1" xfId="0" applyFont="1" applyBorder="1" applyAlignment="1">
      <alignment horizontal="center" vertical="center" wrapText="1" readingOrder="2"/>
    </xf>
    <xf numFmtId="0" fontId="26"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readingOrder="2"/>
    </xf>
    <xf numFmtId="0" fontId="26" fillId="0" borderId="0" xfId="0" applyFont="1" applyFill="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0" fontId="26" fillId="4" borderId="0" xfId="0" applyFont="1" applyFill="1" applyBorder="1" applyAlignment="1">
      <alignment horizontal="center" vertical="center"/>
    </xf>
    <xf numFmtId="0" fontId="26" fillId="0" borderId="0" xfId="0" applyFont="1" applyFill="1" applyAlignment="1">
      <alignment horizontal="center" vertical="center" wrapText="1"/>
    </xf>
    <xf numFmtId="0" fontId="6" fillId="0" borderId="0" xfId="0" applyFont="1" applyBorder="1" applyAlignment="1">
      <alignment horizontal="center" vertical="center"/>
    </xf>
    <xf numFmtId="0" fontId="26" fillId="0" borderId="0" xfId="0" applyFont="1" applyFill="1" applyBorder="1" applyAlignment="1">
      <alignment horizontal="center" vertical="center" wrapText="1"/>
    </xf>
    <xf numFmtId="0" fontId="26" fillId="0" borderId="0" xfId="0" applyFont="1" applyBorder="1" applyAlignment="1">
      <alignment horizontal="center" vertical="center" readingOrder="2"/>
    </xf>
    <xf numFmtId="0" fontId="29" fillId="0" borderId="0" xfId="0" applyFont="1" applyBorder="1" applyAlignment="1">
      <alignment horizontal="center" vertical="center"/>
    </xf>
    <xf numFmtId="0" fontId="29" fillId="0" borderId="0" xfId="0" applyFont="1" applyFill="1" applyBorder="1" applyAlignment="1">
      <alignment horizontal="center" vertical="center"/>
    </xf>
    <xf numFmtId="0" fontId="42" fillId="0" borderId="1" xfId="0" applyFont="1" applyBorder="1" applyAlignment="1">
      <alignment horizontal="center" vertical="center" wrapText="1" readingOrder="2"/>
    </xf>
    <xf numFmtId="0" fontId="4" fillId="0" borderId="4" xfId="0" applyFont="1" applyFill="1" applyBorder="1" applyAlignment="1">
      <alignment vertical="center" wrapText="1" readingOrder="2"/>
    </xf>
    <xf numFmtId="0" fontId="4" fillId="0" borderId="0" xfId="0" applyFont="1" applyAlignment="1">
      <alignment horizont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26" fillId="4" borderId="0" xfId="0" applyFont="1" applyFill="1" applyAlignment="1">
      <alignment horizontal="center" vertical="center" wrapText="1" readingOrder="2"/>
    </xf>
    <xf numFmtId="0" fontId="26" fillId="4" borderId="0" xfId="0" applyFont="1" applyFill="1" applyAlignment="1">
      <alignment horizontal="center" vertical="center" wrapText="1"/>
    </xf>
    <xf numFmtId="0" fontId="26" fillId="0" borderId="0" xfId="0" applyFont="1" applyFill="1" applyAlignment="1">
      <alignment horizontal="center" vertical="center" wrapText="1" readingOrder="2"/>
    </xf>
    <xf numFmtId="0" fontId="26" fillId="0" borderId="0" xfId="0" applyFont="1" applyFill="1" applyAlignment="1">
      <alignment horizontal="center" vertical="center" wrapText="1"/>
    </xf>
    <xf numFmtId="0" fontId="4" fillId="2" borderId="1" xfId="0" applyFont="1" applyFill="1" applyBorder="1" applyAlignment="1">
      <alignment horizontal="center" vertical="center" wrapText="1" readingOrder="2"/>
    </xf>
    <xf numFmtId="0" fontId="18" fillId="4" borderId="0" xfId="0" applyFont="1" applyFill="1" applyBorder="1" applyAlignment="1">
      <alignment horizontal="center" vertical="center"/>
    </xf>
    <xf numFmtId="0" fontId="3" fillId="0" borderId="1" xfId="0" applyFont="1" applyFill="1" applyBorder="1" applyAlignment="1">
      <alignment horizontal="center" vertical="center" wrapText="1" readingOrder="2"/>
    </xf>
    <xf numFmtId="0" fontId="26" fillId="0" borderId="0" xfId="0" applyFont="1" applyAlignment="1">
      <alignment vertical="center" wrapText="1"/>
    </xf>
    <xf numFmtId="0" fontId="26" fillId="0" borderId="0" xfId="0" applyFont="1" applyFill="1" applyAlignment="1">
      <alignment horizontal="center" vertical="center"/>
    </xf>
    <xf numFmtId="0" fontId="4" fillId="0" borderId="1" xfId="0" applyFont="1" applyFill="1" applyBorder="1" applyAlignment="1">
      <alignment horizontal="center" vertical="center" readingOrder="2"/>
    </xf>
    <xf numFmtId="0" fontId="4" fillId="0" borderId="0" xfId="0" applyFont="1" applyFill="1"/>
    <xf numFmtId="0" fontId="15" fillId="0" borderId="0" xfId="0" applyFont="1" applyFill="1" applyBorder="1" applyAlignment="1">
      <alignment horizontal="left" vertical="center" wrapText="1" readingOrder="1"/>
    </xf>
    <xf numFmtId="0" fontId="4" fillId="0" borderId="0" xfId="0" applyFont="1" applyFill="1" applyBorder="1"/>
    <xf numFmtId="0" fontId="8" fillId="0" borderId="0" xfId="0" applyFont="1" applyFill="1" applyBorder="1" applyAlignment="1">
      <alignment horizontal="center" vertical="center"/>
    </xf>
    <xf numFmtId="0" fontId="6" fillId="0" borderId="1" xfId="0" applyFont="1" applyBorder="1" applyAlignment="1">
      <alignment horizontal="center" vertical="center" wrapText="1" readingOrder="2"/>
    </xf>
    <xf numFmtId="0" fontId="6" fillId="0" borderId="1" xfId="0" applyFont="1" applyBorder="1" applyAlignment="1">
      <alignment horizontal="center" vertical="center"/>
    </xf>
    <xf numFmtId="0" fontId="10"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26" fillId="0" borderId="1" xfId="0" applyFont="1" applyFill="1" applyBorder="1" applyAlignment="1">
      <alignment horizontal="center" vertical="center" wrapText="1" readingOrder="2"/>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8" fillId="0" borderId="0" xfId="0" applyFont="1" applyFill="1" applyBorder="1" applyAlignment="1">
      <alignment horizontal="center" vertical="center"/>
    </xf>
    <xf numFmtId="0" fontId="6" fillId="0" borderId="3" xfId="0" applyFont="1" applyBorder="1" applyAlignment="1">
      <alignment horizontal="center" vertical="center"/>
    </xf>
    <xf numFmtId="0" fontId="26" fillId="0" borderId="0" xfId="0" applyFont="1" applyFill="1" applyAlignment="1">
      <alignment vertical="center" wrapText="1" readingOrder="2"/>
    </xf>
    <xf numFmtId="0" fontId="13" fillId="0" borderId="0" xfId="0" applyFont="1" applyBorder="1" applyAlignment="1">
      <alignment horizontal="righ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8" fillId="0" borderId="0" xfId="0" applyFont="1" applyAlignment="1">
      <alignment horizontal="center" vertical="center"/>
    </xf>
    <xf numFmtId="0" fontId="3" fillId="2" borderId="1" xfId="0" applyFont="1" applyFill="1" applyBorder="1" applyAlignment="1">
      <alignment horizontal="center" vertical="center" wrapText="1" readingOrder="2"/>
    </xf>
    <xf numFmtId="0" fontId="3"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33" fillId="0" borderId="1" xfId="0" applyFont="1" applyFill="1" applyBorder="1" applyAlignment="1">
      <alignment vertical="center"/>
    </xf>
    <xf numFmtId="0" fontId="33" fillId="0" borderId="5" xfId="0" applyFont="1" applyFill="1" applyBorder="1" applyAlignment="1">
      <alignment vertical="center"/>
    </xf>
    <xf numFmtId="0" fontId="33" fillId="0" borderId="2" xfId="0" applyFont="1" applyFill="1" applyBorder="1" applyAlignment="1">
      <alignment vertical="center"/>
    </xf>
    <xf numFmtId="0" fontId="33" fillId="0" borderId="4" xfId="0" applyFont="1" applyFill="1" applyBorder="1" applyAlignment="1">
      <alignment vertical="center"/>
    </xf>
    <xf numFmtId="0" fontId="33" fillId="0" borderId="34" xfId="0" applyFont="1" applyFill="1" applyBorder="1" applyAlignment="1">
      <alignment vertical="center"/>
    </xf>
    <xf numFmtId="0" fontId="33" fillId="2" borderId="2" xfId="0" applyFont="1" applyFill="1" applyBorder="1" applyAlignment="1">
      <alignment horizontal="center" vertical="center"/>
    </xf>
    <xf numFmtId="0" fontId="33"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4" fillId="2" borderId="1" xfId="0" applyFont="1" applyFill="1" applyBorder="1" applyAlignment="1">
      <alignment vertical="center"/>
    </xf>
    <xf numFmtId="0" fontId="6" fillId="0" borderId="1" xfId="0" applyFont="1" applyFill="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13"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26" fillId="0" borderId="1" xfId="0" applyFont="1" applyFill="1" applyBorder="1" applyAlignment="1">
      <alignment horizontal="center" vertical="center" wrapText="1" readingOrder="2"/>
    </xf>
    <xf numFmtId="0" fontId="26" fillId="0" borderId="1" xfId="0" applyFont="1" applyBorder="1" applyAlignment="1">
      <alignment horizontal="center" vertical="center" wrapText="1" readingOrder="2"/>
    </xf>
    <xf numFmtId="0" fontId="10" fillId="0" borderId="1" xfId="0" applyFont="1" applyBorder="1" applyAlignment="1">
      <alignment horizontal="center" vertical="center" wrapText="1" readingOrder="2"/>
    </xf>
    <xf numFmtId="0" fontId="3" fillId="0" borderId="1" xfId="0" applyFont="1" applyBorder="1" applyAlignment="1">
      <alignment horizontal="center" vertical="center" wrapText="1" readingOrder="2"/>
    </xf>
    <xf numFmtId="0" fontId="2" fillId="0" borderId="1" xfId="0" applyFont="1" applyBorder="1" applyAlignment="1">
      <alignment horizontal="center" vertical="center" wrapText="1" readingOrder="2"/>
    </xf>
    <xf numFmtId="0" fontId="45" fillId="0" borderId="1" xfId="0" applyFont="1" applyBorder="1" applyAlignment="1">
      <alignment horizontal="center" vertical="center" wrapText="1" readingOrder="2"/>
    </xf>
    <xf numFmtId="0" fontId="46" fillId="0" borderId="1" xfId="0" applyFont="1" applyBorder="1"/>
    <xf numFmtId="0" fontId="6" fillId="0" borderId="1" xfId="0" applyFont="1" applyFill="1" applyBorder="1" applyAlignment="1">
      <alignment horizontal="center" vertical="center" wrapText="1" readingOrder="2"/>
    </xf>
    <xf numFmtId="0" fontId="5" fillId="0" borderId="1" xfId="0" applyFont="1" applyBorder="1" applyAlignment="1">
      <alignment horizontal="center" vertical="center"/>
    </xf>
    <xf numFmtId="0" fontId="0" fillId="0" borderId="1" xfId="0" applyBorder="1"/>
    <xf numFmtId="0" fontId="30" fillId="0" borderId="1" xfId="0" applyFont="1" applyBorder="1" applyAlignment="1">
      <alignment horizontal="center" vertical="center" wrapText="1" readingOrder="2"/>
    </xf>
    <xf numFmtId="0" fontId="26" fillId="0" borderId="1" xfId="0" applyFont="1" applyFill="1" applyBorder="1" applyAlignment="1">
      <alignment horizontal="center" vertical="center" wrapText="1" readingOrder="2"/>
    </xf>
    <xf numFmtId="0" fontId="26" fillId="0" borderId="1" xfId="0" applyFont="1" applyBorder="1" applyAlignment="1">
      <alignment horizontal="center" vertical="center" wrapText="1" readingOrder="2"/>
    </xf>
    <xf numFmtId="0" fontId="42" fillId="0" borderId="1" xfId="0" applyFont="1" applyBorder="1" applyAlignment="1">
      <alignment horizontal="center" vertical="center" textRotation="90" wrapText="1" readingOrder="2"/>
    </xf>
    <xf numFmtId="0" fontId="13" fillId="0" borderId="1" xfId="0" applyFont="1" applyBorder="1" applyAlignment="1">
      <alignment horizontal="center" vertical="center" wrapText="1" readingOrder="2"/>
    </xf>
    <xf numFmtId="0" fontId="26" fillId="0" borderId="1" xfId="0" applyFont="1" applyBorder="1" applyAlignment="1">
      <alignment horizontal="center" vertical="center" wrapText="1" readingOrder="2"/>
    </xf>
    <xf numFmtId="0" fontId="6" fillId="0" borderId="2" xfId="0" applyFont="1" applyBorder="1" applyAlignment="1">
      <alignment horizontal="center" vertical="center"/>
    </xf>
    <xf numFmtId="0" fontId="4" fillId="0" borderId="4" xfId="0" applyFont="1" applyBorder="1" applyAlignment="1">
      <alignment horizontal="center" vertical="center" wrapText="1" readingOrder="2"/>
    </xf>
    <xf numFmtId="0" fontId="4" fillId="0" borderId="5" xfId="0" applyFont="1" applyBorder="1" applyAlignment="1">
      <alignment horizontal="center" vertical="center" textRotation="90" wrapText="1" readingOrder="2"/>
    </xf>
    <xf numFmtId="0" fontId="10" fillId="0" borderId="1" xfId="0" applyFont="1" applyBorder="1" applyAlignment="1">
      <alignment horizontal="center" vertical="center" wrapText="1" readingOrder="2"/>
    </xf>
    <xf numFmtId="0" fontId="8" fillId="0" borderId="0" xfId="0" applyFont="1" applyFill="1" applyBorder="1" applyAlignment="1">
      <alignment horizontal="center" vertical="center"/>
    </xf>
    <xf numFmtId="0" fontId="0" fillId="0" borderId="6" xfId="0" applyBorder="1"/>
    <xf numFmtId="0" fontId="6" fillId="0" borderId="9" xfId="0" applyFont="1" applyBorder="1" applyAlignment="1">
      <alignment horizontal="center" vertical="center"/>
    </xf>
    <xf numFmtId="0" fontId="4" fillId="0" borderId="1" xfId="0" applyFont="1" applyFill="1" applyBorder="1" applyAlignment="1">
      <alignment horizontal="right" vertical="center" wrapText="1" readingOrder="2"/>
    </xf>
    <xf numFmtId="0" fontId="34" fillId="0" borderId="1" xfId="0" applyFont="1" applyFill="1" applyBorder="1" applyAlignment="1">
      <alignment horizontal="center" vertical="center" wrapText="1" readingOrder="2"/>
    </xf>
    <xf numFmtId="0" fontId="34" fillId="0" borderId="34" xfId="0" applyFont="1" applyFill="1" applyBorder="1" applyAlignment="1">
      <alignment horizontal="center" vertical="center" textRotation="90" wrapText="1" readingOrder="2"/>
    </xf>
    <xf numFmtId="0" fontId="34" fillId="0" borderId="1" xfId="0" applyFont="1" applyFill="1" applyBorder="1" applyAlignment="1">
      <alignment horizontal="center" vertical="center" textRotation="90" wrapText="1" readingOrder="2"/>
    </xf>
    <xf numFmtId="0" fontId="6" fillId="0" borderId="1" xfId="0" applyFont="1" applyBorder="1" applyAlignment="1">
      <alignment horizontal="center" vertical="center" wrapText="1" readingOrder="2"/>
    </xf>
    <xf numFmtId="0" fontId="13" fillId="0" borderId="1" xfId="0" applyFont="1" applyBorder="1" applyAlignment="1">
      <alignment horizontal="center" vertical="center" wrapText="1" readingOrder="2"/>
    </xf>
    <xf numFmtId="0" fontId="26" fillId="0" borderId="1" xfId="0" applyFont="1" applyFill="1" applyBorder="1" applyAlignment="1">
      <alignment horizontal="center" vertical="center" wrapText="1" readingOrder="2"/>
    </xf>
    <xf numFmtId="0" fontId="8" fillId="0" borderId="0" xfId="0" applyFont="1" applyFill="1" applyBorder="1" applyAlignment="1">
      <alignment horizontal="center" vertical="center"/>
    </xf>
    <xf numFmtId="0" fontId="8" fillId="4" borderId="0" xfId="0" applyFont="1" applyFill="1" applyBorder="1" applyAlignment="1">
      <alignment horizontal="center" vertical="center"/>
    </xf>
    <xf numFmtId="0" fontId="4" fillId="2" borderId="1" xfId="0" applyFont="1" applyFill="1" applyBorder="1" applyAlignment="1">
      <alignment horizontal="center" vertical="center" wrapText="1" readingOrder="2"/>
    </xf>
    <xf numFmtId="0" fontId="2" fillId="0" borderId="1" xfId="0" applyFont="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3" fillId="0" borderId="1" xfId="0" applyFont="1" applyBorder="1" applyAlignment="1">
      <alignment horizontal="center" vertical="center" wrapText="1" readingOrder="2"/>
    </xf>
    <xf numFmtId="0" fontId="8" fillId="4" borderId="0" xfId="0" applyFont="1" applyFill="1" applyAlignment="1">
      <alignment horizontal="center" vertical="center"/>
    </xf>
    <xf numFmtId="0" fontId="6" fillId="0" borderId="1" xfId="0" applyFont="1" applyFill="1" applyBorder="1" applyAlignment="1">
      <alignment horizontal="center" vertical="center" wrapText="1" readingOrder="2"/>
    </xf>
    <xf numFmtId="0" fontId="6" fillId="0" borderId="1" xfId="0" applyFont="1" applyBorder="1" applyAlignment="1">
      <alignment horizontal="center" vertical="center" wrapText="1" readingOrder="2"/>
    </xf>
    <xf numFmtId="0" fontId="47" fillId="0" borderId="0" xfId="0" applyFont="1" applyFill="1" applyBorder="1" applyAlignment="1">
      <alignment horizontal="center" vertical="center" wrapText="1" readingOrder="2"/>
    </xf>
    <xf numFmtId="0" fontId="5" fillId="0" borderId="0" xfId="0" applyFont="1" applyFill="1" applyAlignment="1">
      <alignment horizontal="center" vertical="center"/>
    </xf>
    <xf numFmtId="0" fontId="35" fillId="0" borderId="1" xfId="0" applyFont="1" applyFill="1" applyBorder="1" applyAlignment="1">
      <alignment horizontal="center" vertical="center" textRotation="90" wrapText="1" readingOrder="2"/>
    </xf>
    <xf numFmtId="0" fontId="42" fillId="0" borderId="1" xfId="0" applyFont="1" applyFill="1" applyBorder="1" applyAlignment="1">
      <alignment horizontal="center" vertical="center" wrapText="1" readingOrder="2"/>
    </xf>
    <xf numFmtId="0" fontId="42" fillId="0" borderId="18" xfId="0" applyFont="1" applyFill="1" applyBorder="1" applyAlignment="1">
      <alignment horizontal="center" vertical="center" wrapText="1" readingOrder="2"/>
    </xf>
    <xf numFmtId="0" fontId="34" fillId="0" borderId="34" xfId="0" applyFont="1" applyFill="1" applyBorder="1" applyAlignment="1">
      <alignment horizontal="center" vertical="center" wrapText="1" readingOrder="2"/>
    </xf>
    <xf numFmtId="0" fontId="42" fillId="0" borderId="34" xfId="0" applyFont="1" applyFill="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26" fillId="0" borderId="1" xfId="0" applyFont="1" applyBorder="1" applyAlignment="1">
      <alignment horizontal="center" vertical="center" wrapText="1" readingOrder="2"/>
    </xf>
    <xf numFmtId="0" fontId="26" fillId="4" borderId="0" xfId="0" applyFont="1" applyFill="1" applyBorder="1" applyAlignment="1">
      <alignment horizontal="center" vertical="center"/>
    </xf>
    <xf numFmtId="0" fontId="8" fillId="4" borderId="0" xfId="0" applyFont="1" applyFill="1" applyAlignment="1">
      <alignment horizontal="center" vertical="center"/>
    </xf>
    <xf numFmtId="0" fontId="3" fillId="0" borderId="1" xfId="0" applyFont="1" applyBorder="1" applyAlignment="1">
      <alignment horizontal="center" vertical="center" wrapText="1" readingOrder="2"/>
    </xf>
    <xf numFmtId="0" fontId="8" fillId="0" borderId="0" xfId="0" applyFont="1" applyBorder="1" applyAlignment="1">
      <alignment horizontal="center" vertical="center" wrapText="1" readingOrder="2"/>
    </xf>
    <xf numFmtId="0" fontId="48" fillId="0" borderId="0" xfId="0" applyFont="1" applyFill="1" applyBorder="1" applyAlignment="1">
      <alignment horizontal="center" vertical="center"/>
    </xf>
    <xf numFmtId="0" fontId="49" fillId="5" borderId="0" xfId="0" applyFont="1" applyFill="1" applyBorder="1" applyAlignment="1">
      <alignment horizontal="center" vertical="center" wrapText="1"/>
    </xf>
    <xf numFmtId="0" fontId="0" fillId="4" borderId="0" xfId="0" applyFill="1" applyAlignment="1">
      <alignment horizontal="center" vertical="center"/>
    </xf>
    <xf numFmtId="0" fontId="8" fillId="0" borderId="0" xfId="0" applyFont="1" applyFill="1" applyAlignment="1"/>
    <xf numFmtId="0" fontId="8" fillId="4" borderId="0" xfId="0" applyFont="1" applyFill="1" applyAlignment="1">
      <alignment vertical="center"/>
    </xf>
    <xf numFmtId="0" fontId="26" fillId="0" borderId="1" xfId="0" applyFont="1" applyFill="1" applyBorder="1" applyAlignment="1">
      <alignment horizontal="center" vertical="center" wrapText="1" readingOrder="2"/>
    </xf>
    <xf numFmtId="0" fontId="26" fillId="0" borderId="0" xfId="0" applyFont="1" applyFill="1" applyAlignment="1">
      <alignment horizontal="center" vertical="center" wrapText="1" readingOrder="2"/>
    </xf>
    <xf numFmtId="0" fontId="26" fillId="4" borderId="0" xfId="0" applyFont="1" applyFill="1" applyAlignment="1">
      <alignment horizontal="center" vertical="center" wrapText="1"/>
    </xf>
    <xf numFmtId="0" fontId="26" fillId="0" borderId="0" xfId="0" applyFont="1" applyAlignment="1">
      <alignment horizontal="center" vertical="center" wrapText="1"/>
    </xf>
    <xf numFmtId="0" fontId="26" fillId="0" borderId="0" xfId="0" applyFont="1" applyFill="1" applyAlignment="1">
      <alignment horizontal="center" vertical="center" wrapText="1"/>
    </xf>
    <xf numFmtId="0" fontId="9" fillId="0" borderId="1" xfId="0" applyFont="1" applyBorder="1" applyAlignment="1">
      <alignment horizontal="center" vertical="center" wrapText="1" readingOrder="2"/>
    </xf>
    <xf numFmtId="0" fontId="8" fillId="0" borderId="23" xfId="0" applyFont="1" applyFill="1" applyBorder="1" applyAlignment="1">
      <alignment horizontal="center" vertical="center" wrapText="1" readingOrder="2"/>
    </xf>
    <xf numFmtId="0" fontId="8" fillId="0" borderId="0" xfId="0" applyFont="1" applyFill="1" applyBorder="1" applyAlignment="1">
      <alignment horizontal="center" vertical="center"/>
    </xf>
    <xf numFmtId="0" fontId="2" fillId="0" borderId="4" xfId="0" applyFont="1" applyFill="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2" xfId="0" applyFont="1" applyBorder="1" applyAlignment="1">
      <alignment horizontal="center" vertical="center"/>
    </xf>
    <xf numFmtId="0" fontId="2" fillId="0" borderId="0" xfId="0" applyFont="1" applyFill="1" applyBorder="1" applyAlignment="1">
      <alignment horizontal="center" vertical="center" readingOrder="2"/>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2" fillId="0" borderId="0" xfId="0" applyFont="1" applyFill="1" applyBorder="1" applyAlignment="1">
      <alignment horizontal="right" vertical="top" wrapText="1"/>
    </xf>
    <xf numFmtId="0" fontId="9" fillId="0" borderId="1" xfId="0" applyFont="1" applyBorder="1" applyAlignment="1">
      <alignment horizontal="center" vertical="center" readingOrder="2"/>
    </xf>
    <xf numFmtId="0" fontId="2" fillId="0" borderId="1" xfId="0" applyFont="1" applyFill="1" applyBorder="1" applyAlignment="1">
      <alignment horizontal="center" vertical="center" readingOrder="2"/>
    </xf>
    <xf numFmtId="0" fontId="9" fillId="0" borderId="4" xfId="0" applyFont="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4" fillId="2" borderId="2" xfId="0" applyFont="1" applyFill="1" applyBorder="1" applyAlignment="1">
      <alignment horizontal="center" vertical="center" wrapText="1" readingOrder="2"/>
    </xf>
    <xf numFmtId="0" fontId="9" fillId="0" borderId="1" xfId="0" applyFont="1" applyBorder="1" applyAlignment="1">
      <alignment horizontal="center" vertical="center" wrapText="1" readingOrder="2"/>
    </xf>
    <xf numFmtId="0" fontId="4" fillId="0" borderId="2" xfId="0" applyFont="1" applyFill="1" applyBorder="1" applyAlignment="1">
      <alignment horizontal="center" vertical="center" wrapText="1" readingOrder="2"/>
    </xf>
    <xf numFmtId="0" fontId="9" fillId="0" borderId="2" xfId="0" applyFont="1" applyFill="1" applyBorder="1" applyAlignment="1">
      <alignment horizontal="center" vertical="center" wrapText="1" readingOrder="2"/>
    </xf>
    <xf numFmtId="0" fontId="9"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39" fillId="0" borderId="1" xfId="0" applyFont="1" applyBorder="1" applyAlignment="1">
      <alignment horizontal="center" vertical="center" wrapText="1" readingOrder="2"/>
    </xf>
    <xf numFmtId="0" fontId="3" fillId="0" borderId="0" xfId="0" applyFont="1" applyFill="1" applyBorder="1" applyAlignment="1">
      <alignment horizontal="center" vertical="center" wrapText="1" readingOrder="2"/>
    </xf>
    <xf numFmtId="0" fontId="2" fillId="0" borderId="1" xfId="0" applyFont="1" applyFill="1" applyBorder="1" applyAlignment="1">
      <alignment vertical="center" wrapText="1" readingOrder="2"/>
    </xf>
    <xf numFmtId="0" fontId="9" fillId="0" borderId="4" xfId="0" applyFont="1" applyFill="1" applyBorder="1" applyAlignment="1">
      <alignment vertical="center" wrapText="1" readingOrder="2"/>
    </xf>
    <xf numFmtId="0" fontId="2" fillId="0" borderId="4" xfId="0" applyFont="1" applyFill="1" applyBorder="1" applyAlignment="1">
      <alignment vertical="center" wrapText="1" readingOrder="2"/>
    </xf>
    <xf numFmtId="0" fontId="15" fillId="0" borderId="1" xfId="0" applyFont="1" applyFill="1" applyBorder="1" applyAlignment="1">
      <alignment vertical="center" wrapText="1" readingOrder="1"/>
    </xf>
    <xf numFmtId="0" fontId="4" fillId="0" borderId="1" xfId="0" applyFont="1" applyFill="1" applyBorder="1" applyAlignment="1"/>
    <xf numFmtId="0" fontId="2" fillId="0" borderId="2" xfId="0" applyFont="1" applyFill="1" applyBorder="1" applyAlignment="1">
      <alignment vertical="center" wrapText="1"/>
    </xf>
    <xf numFmtId="0" fontId="8" fillId="0" borderId="0" xfId="0" applyFont="1" applyFill="1" applyBorder="1" applyAlignment="1">
      <alignment horizontal="center" vertical="center"/>
    </xf>
    <xf numFmtId="0" fontId="4" fillId="2" borderId="1" xfId="0" applyFont="1" applyFill="1" applyBorder="1" applyAlignment="1">
      <alignment horizontal="center" vertical="center" wrapText="1" readingOrder="2"/>
    </xf>
    <xf numFmtId="0" fontId="34" fillId="0" borderId="34" xfId="0" applyFont="1" applyBorder="1" applyAlignment="1">
      <alignment horizontal="center" vertical="center" wrapText="1" readingOrder="2"/>
    </xf>
    <xf numFmtId="0" fontId="34" fillId="0" borderId="34" xfId="0" applyFont="1" applyBorder="1" applyAlignment="1">
      <alignment horizontal="center" vertical="center" textRotation="90" wrapText="1" readingOrder="2"/>
    </xf>
    <xf numFmtId="0" fontId="6" fillId="0" borderId="0" xfId="0" applyFont="1" applyBorder="1" applyAlignment="1">
      <alignment horizontal="right" vertical="center" wrapText="1"/>
    </xf>
    <xf numFmtId="0" fontId="6" fillId="0" borderId="0" xfId="0" applyFont="1" applyBorder="1" applyAlignment="1">
      <alignment horizontal="right" vertical="center" wrapText="1"/>
    </xf>
    <xf numFmtId="0" fontId="6" fillId="0" borderId="0" xfId="0" applyFont="1" applyBorder="1" applyAlignment="1">
      <alignment horizontal="center" vertical="center" wrapText="1"/>
    </xf>
    <xf numFmtId="0" fontId="50" fillId="0" borderId="0" xfId="0" applyFont="1"/>
    <xf numFmtId="0" fontId="6" fillId="0" borderId="0" xfId="0" applyFont="1" applyBorder="1" applyAlignment="1">
      <alignment vertical="center" wrapText="1"/>
    </xf>
    <xf numFmtId="0" fontId="26" fillId="0" borderId="0" xfId="0" applyFont="1" applyAlignment="1">
      <alignment horizontal="center" vertical="center"/>
    </xf>
    <xf numFmtId="0" fontId="9" fillId="0" borderId="1" xfId="0" applyFont="1" applyBorder="1" applyAlignment="1">
      <alignment horizontal="center" vertical="center" wrapText="1"/>
    </xf>
    <xf numFmtId="0" fontId="39" fillId="0" borderId="1" xfId="0" applyFont="1" applyBorder="1" applyAlignment="1">
      <alignment horizontal="center" vertical="center" wrapText="1" readingOrder="2"/>
    </xf>
    <xf numFmtId="0" fontId="3" fillId="0" borderId="1" xfId="0" applyFont="1" applyBorder="1" applyAlignment="1">
      <alignment horizontal="center" vertical="center" wrapText="1" readingOrder="2"/>
    </xf>
    <xf numFmtId="0" fontId="48" fillId="0" borderId="0" xfId="0" applyFont="1" applyFill="1" applyBorder="1" applyAlignment="1">
      <alignment horizontal="center" vertical="center" wrapText="1" readingOrder="2"/>
    </xf>
    <xf numFmtId="0" fontId="39" fillId="0" borderId="1" xfId="0" applyFont="1" applyFill="1" applyBorder="1" applyAlignment="1">
      <alignment horizontal="center" vertical="center" wrapText="1" readingOrder="1"/>
    </xf>
    <xf numFmtId="0" fontId="9" fillId="0" borderId="4" xfId="0" applyFont="1" applyFill="1" applyBorder="1" applyAlignment="1">
      <alignment horizontal="center" vertical="center" wrapText="1"/>
    </xf>
    <xf numFmtId="0" fontId="6" fillId="0" borderId="1" xfId="0" applyFont="1" applyBorder="1" applyAlignment="1">
      <alignment horizontal="center" vertical="center" wrapText="1" readingOrder="2"/>
    </xf>
    <xf numFmtId="0" fontId="8" fillId="0" borderId="0" xfId="0" applyFont="1" applyFill="1" applyBorder="1" applyAlignment="1">
      <alignment horizontal="center" vertical="center"/>
    </xf>
    <xf numFmtId="0" fontId="6" fillId="0" borderId="0" xfId="0" applyFont="1" applyBorder="1" applyAlignment="1">
      <alignment horizontal="right" vertical="center" wrapText="1"/>
    </xf>
    <xf numFmtId="0" fontId="4" fillId="2" borderId="1" xfId="0" applyFont="1" applyFill="1" applyBorder="1" applyAlignment="1">
      <alignment horizontal="center" vertical="center" wrapText="1" readingOrder="2"/>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wrapText="1"/>
    </xf>
    <xf numFmtId="0" fontId="8" fillId="0" borderId="30" xfId="0" applyFont="1" applyFill="1" applyBorder="1" applyAlignment="1">
      <alignment horizontal="center" vertical="center" wrapText="1" readingOrder="2"/>
    </xf>
    <xf numFmtId="0" fontId="8" fillId="0" borderId="32" xfId="0" applyFont="1" applyFill="1" applyBorder="1" applyAlignment="1">
      <alignment horizontal="center" vertical="center" wrapText="1" readingOrder="2"/>
    </xf>
    <xf numFmtId="0" fontId="6" fillId="0" borderId="33" xfId="0" applyFont="1" applyBorder="1" applyAlignment="1">
      <alignment horizontal="right" vertical="center"/>
    </xf>
    <xf numFmtId="0" fontId="6" fillId="0" borderId="36" xfId="0" applyFont="1" applyBorder="1" applyAlignment="1">
      <alignment horizontal="right" vertical="center"/>
    </xf>
    <xf numFmtId="0" fontId="6" fillId="0" borderId="18" xfId="0" applyFont="1" applyBorder="1" applyAlignment="1">
      <alignment horizontal="right" vertical="center" wrapText="1" readingOrder="2"/>
    </xf>
    <xf numFmtId="0" fontId="6" fillId="0" borderId="10" xfId="0" applyFont="1" applyBorder="1" applyAlignment="1">
      <alignment horizontal="right" vertical="center" wrapText="1" readingOrder="2"/>
    </xf>
    <xf numFmtId="0" fontId="6" fillId="0" borderId="2"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0" fontId="6" fillId="0" borderId="4"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6" fillId="0" borderId="0" xfId="0" applyFont="1" applyBorder="1" applyAlignment="1">
      <alignment horizontal="right" vertical="center" readingOrder="2"/>
    </xf>
    <xf numFmtId="0" fontId="8" fillId="0" borderId="30" xfId="0" applyFont="1" applyBorder="1" applyAlignment="1">
      <alignment horizontal="center" vertical="center" wrapText="1" readingOrder="2"/>
    </xf>
    <xf numFmtId="0" fontId="8" fillId="0" borderId="31" xfId="0" applyFont="1" applyBorder="1" applyAlignment="1">
      <alignment horizontal="center" vertical="center" wrapText="1" readingOrder="2"/>
    </xf>
    <xf numFmtId="0" fontId="8" fillId="0" borderId="32" xfId="0" applyFont="1" applyBorder="1" applyAlignment="1">
      <alignment horizontal="center" vertical="center" wrapText="1" readingOrder="2"/>
    </xf>
    <xf numFmtId="0" fontId="13" fillId="0" borderId="1" xfId="0" applyFont="1" applyBorder="1" applyAlignment="1">
      <alignment horizontal="center" vertical="center" wrapText="1" readingOrder="2"/>
    </xf>
    <xf numFmtId="0" fontId="6" fillId="0" borderId="0" xfId="0" applyFont="1" applyBorder="1" applyAlignment="1">
      <alignment horizontal="right" readingOrder="2"/>
    </xf>
    <xf numFmtId="0" fontId="6" fillId="0" borderId="0" xfId="0" applyFont="1" applyBorder="1" applyAlignment="1">
      <alignment horizontal="center" readingOrder="2"/>
    </xf>
    <xf numFmtId="0" fontId="30" fillId="0" borderId="1" xfId="0" applyFont="1" applyFill="1" applyBorder="1" applyAlignment="1">
      <alignment horizontal="center" vertical="center" wrapText="1" readingOrder="2"/>
    </xf>
    <xf numFmtId="0" fontId="26" fillId="0" borderId="1" xfId="0" applyFont="1" applyFill="1" applyBorder="1" applyAlignment="1">
      <alignment horizontal="center" vertical="center" wrapText="1" readingOrder="2"/>
    </xf>
    <xf numFmtId="0" fontId="26" fillId="0" borderId="0" xfId="0" applyFont="1" applyBorder="1" applyAlignment="1">
      <alignment horizontal="right" readingOrder="2"/>
    </xf>
    <xf numFmtId="0" fontId="26" fillId="0" borderId="2" xfId="0" applyFont="1" applyFill="1" applyBorder="1" applyAlignment="1">
      <alignment horizontal="center" vertical="center" wrapText="1" readingOrder="2"/>
    </xf>
    <xf numFmtId="0" fontId="26" fillId="0" borderId="3" xfId="0" applyFont="1" applyFill="1" applyBorder="1" applyAlignment="1">
      <alignment horizontal="center" vertical="center" wrapText="1" readingOrder="2"/>
    </xf>
    <xf numFmtId="0" fontId="26" fillId="0" borderId="4" xfId="0" applyFont="1" applyFill="1" applyBorder="1" applyAlignment="1">
      <alignment horizontal="center" vertical="center" wrapText="1" readingOrder="2"/>
    </xf>
    <xf numFmtId="0" fontId="6" fillId="0" borderId="2" xfId="0" applyFont="1" applyFill="1" applyBorder="1" applyAlignment="1">
      <alignment horizontal="center" vertical="center" wrapText="1" readingOrder="2"/>
    </xf>
    <xf numFmtId="0" fontId="6" fillId="0" borderId="3" xfId="0" applyFont="1" applyFill="1" applyBorder="1" applyAlignment="1">
      <alignment horizontal="center" vertical="center" wrapText="1" readingOrder="2"/>
    </xf>
    <xf numFmtId="0" fontId="6" fillId="0" borderId="4" xfId="0" applyFont="1" applyFill="1" applyBorder="1" applyAlignment="1">
      <alignment horizontal="center" vertical="center" wrapText="1" readingOrder="2"/>
    </xf>
    <xf numFmtId="0" fontId="6" fillId="0" borderId="5" xfId="0" applyFont="1" applyFill="1" applyBorder="1" applyAlignment="1">
      <alignment horizontal="center" vertical="center" wrapText="1" readingOrder="2"/>
    </xf>
    <xf numFmtId="0" fontId="6" fillId="0" borderId="35" xfId="0" applyFont="1" applyFill="1" applyBorder="1" applyAlignment="1">
      <alignment horizontal="center" vertical="center" wrapText="1" readingOrder="2"/>
    </xf>
    <xf numFmtId="0" fontId="6" fillId="0" borderId="34" xfId="0" applyFont="1" applyFill="1" applyBorder="1" applyAlignment="1">
      <alignment horizontal="center" vertical="center" wrapText="1" readingOrder="2"/>
    </xf>
    <xf numFmtId="0" fontId="26" fillId="0" borderId="0" xfId="0" applyFont="1" applyBorder="1" applyAlignment="1">
      <alignment horizontal="right" vertical="center" readingOrder="2"/>
    </xf>
    <xf numFmtId="0" fontId="26" fillId="4" borderId="0" xfId="0" applyFont="1" applyFill="1" applyBorder="1" applyAlignment="1">
      <alignment horizontal="center" vertical="center"/>
    </xf>
    <xf numFmtId="0" fontId="26" fillId="0" borderId="0" xfId="0" applyFont="1" applyBorder="1" applyAlignment="1">
      <alignment horizontal="right" vertical="center" wrapText="1" readingOrder="2"/>
    </xf>
    <xf numFmtId="0" fontId="26" fillId="0" borderId="2" xfId="0" applyFont="1" applyBorder="1" applyAlignment="1">
      <alignment horizontal="right" vertical="top" readingOrder="2"/>
    </xf>
    <xf numFmtId="0" fontId="26" fillId="0" borderId="3" xfId="0" applyFont="1" applyBorder="1" applyAlignment="1">
      <alignment horizontal="right" vertical="top" readingOrder="2"/>
    </xf>
    <xf numFmtId="0" fontId="26" fillId="0" borderId="4" xfId="0" applyFont="1" applyBorder="1" applyAlignment="1">
      <alignment horizontal="right" vertical="top" readingOrder="2"/>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27" fillId="0" borderId="0" xfId="0" applyFont="1" applyBorder="1" applyAlignment="1">
      <alignment horizontal="right" vertical="center"/>
    </xf>
    <xf numFmtId="0" fontId="26" fillId="4" borderId="0" xfId="0" applyFont="1" applyFill="1" applyAlignment="1">
      <alignment horizontal="center" vertical="center" wrapText="1" readingOrder="2"/>
    </xf>
    <xf numFmtId="0" fontId="6" fillId="0" borderId="1" xfId="0" applyFont="1" applyFill="1" applyBorder="1" applyAlignment="1">
      <alignment horizontal="right" vertical="center" wrapText="1" readingOrder="2"/>
    </xf>
    <xf numFmtId="0" fontId="26" fillId="4"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wrapText="1" readingOrder="2"/>
    </xf>
    <xf numFmtId="0" fontId="6" fillId="0" borderId="1" xfId="0" applyFont="1" applyFill="1" applyBorder="1" applyAlignment="1">
      <alignment horizontal="center" vertical="center" wrapText="1"/>
    </xf>
    <xf numFmtId="0" fontId="26" fillId="0" borderId="0" xfId="0" applyFont="1" applyFill="1" applyBorder="1" applyAlignment="1">
      <alignment horizontal="right" vertical="center" wrapText="1" readingOrder="2"/>
    </xf>
    <xf numFmtId="0" fontId="13" fillId="0" borderId="1" xfId="0" applyFont="1" applyFill="1" applyBorder="1" applyAlignment="1">
      <alignment horizontal="center" vertical="center" wrapText="1" readingOrder="2"/>
    </xf>
    <xf numFmtId="0" fontId="26" fillId="0" borderId="0" xfId="0" applyFont="1" applyAlignment="1">
      <alignment horizontal="center" vertical="center"/>
    </xf>
    <xf numFmtId="0" fontId="26" fillId="0" borderId="0" xfId="0" applyFont="1" applyFill="1" applyAlignment="1">
      <alignment horizontal="center" vertical="center" wrapText="1" readingOrder="2"/>
    </xf>
    <xf numFmtId="0" fontId="26" fillId="4" borderId="0" xfId="0" applyFont="1" applyFill="1" applyAlignment="1">
      <alignment horizontal="center" vertical="center"/>
    </xf>
    <xf numFmtId="0" fontId="26" fillId="0" borderId="0" xfId="0" applyFont="1" applyAlignment="1">
      <alignment horizontal="center" vertical="center" wrapText="1" readingOrder="2"/>
    </xf>
    <xf numFmtId="0" fontId="26" fillId="0" borderId="0" xfId="0" applyFont="1" applyAlignment="1">
      <alignment horizontal="center" vertical="center" wrapText="1"/>
    </xf>
    <xf numFmtId="0" fontId="26" fillId="0" borderId="0" xfId="0" applyFont="1" applyFill="1" applyAlignment="1">
      <alignment horizontal="center" vertical="center" wrapText="1"/>
    </xf>
    <xf numFmtId="0" fontId="26" fillId="0" borderId="15" xfId="0" applyFont="1" applyBorder="1" applyAlignment="1">
      <alignment horizontal="right" vertical="center"/>
    </xf>
    <xf numFmtId="0" fontId="6" fillId="0" borderId="0" xfId="0" applyFont="1" applyAlignment="1">
      <alignment horizontal="right"/>
    </xf>
    <xf numFmtId="0" fontId="34" fillId="0" borderId="0" xfId="0" applyFont="1" applyAlignment="1">
      <alignment horizontal="center" vertical="center" wrapText="1"/>
    </xf>
    <xf numFmtId="0" fontId="26" fillId="0" borderId="0" xfId="0" applyFont="1" applyBorder="1" applyAlignment="1">
      <alignment horizontal="right" vertical="center" wrapText="1"/>
    </xf>
    <xf numFmtId="0" fontId="21" fillId="0" borderId="0" xfId="0" applyFont="1" applyBorder="1" applyAlignment="1">
      <alignment horizontal="right" vertical="center" wrapText="1" readingOrder="2"/>
    </xf>
    <xf numFmtId="0" fontId="21" fillId="0" borderId="19" xfId="0" applyFont="1" applyBorder="1" applyAlignment="1">
      <alignment horizontal="right" vertical="center" wrapText="1" readingOrder="2"/>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24" fillId="0" borderId="0" xfId="0" applyFont="1" applyAlignment="1">
      <alignment horizontal="right" vertical="center" wrapText="1"/>
    </xf>
    <xf numFmtId="0" fontId="8" fillId="4" borderId="0"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0" borderId="2" xfId="0" applyFont="1" applyBorder="1" applyAlignment="1">
      <alignment horizontal="right" vertical="top" wrapText="1" readingOrder="2"/>
    </xf>
    <xf numFmtId="0" fontId="3" fillId="0" borderId="3" xfId="0" applyFont="1" applyBorder="1" applyAlignment="1">
      <alignment horizontal="right" vertical="top" wrapText="1" readingOrder="2"/>
    </xf>
    <xf numFmtId="0" fontId="3" fillId="0" borderId="4" xfId="0" applyFont="1" applyBorder="1" applyAlignment="1">
      <alignment horizontal="right" vertical="top" wrapText="1" readingOrder="2"/>
    </xf>
    <xf numFmtId="0" fontId="13" fillId="0" borderId="2" xfId="0" applyFont="1" applyFill="1" applyBorder="1" applyAlignment="1">
      <alignment horizontal="center" vertical="center" wrapText="1" readingOrder="2"/>
    </xf>
    <xf numFmtId="0" fontId="13" fillId="0" borderId="3" xfId="0" applyFont="1" applyFill="1" applyBorder="1" applyAlignment="1">
      <alignment horizontal="center" vertical="center" wrapText="1" readingOrder="2"/>
    </xf>
    <xf numFmtId="0" fontId="13" fillId="0" borderId="4" xfId="0" applyFont="1" applyFill="1" applyBorder="1" applyAlignment="1">
      <alignment horizontal="center" vertical="center" wrapText="1" readingOrder="2"/>
    </xf>
    <xf numFmtId="0" fontId="2" fillId="0" borderId="0" xfId="0" applyFont="1" applyBorder="1" applyAlignment="1">
      <alignment horizontal="righ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0" borderId="3" xfId="0" applyFont="1" applyBorder="1" applyAlignment="1">
      <alignment horizontal="center" vertical="center" wrapText="1" readingOrder="2"/>
    </xf>
    <xf numFmtId="0" fontId="4" fillId="0" borderId="4" xfId="0" applyFont="1" applyBorder="1" applyAlignment="1">
      <alignment horizontal="center" vertical="center" wrapText="1" readingOrder="2"/>
    </xf>
    <xf numFmtId="0" fontId="9" fillId="0" borderId="5" xfId="0" applyFont="1" applyBorder="1" applyAlignment="1">
      <alignment horizontal="center" vertical="center" wrapText="1" readingOrder="2"/>
    </xf>
    <xf numFmtId="0" fontId="9" fillId="0" borderId="35" xfId="0" applyFont="1" applyBorder="1" applyAlignment="1">
      <alignment horizontal="center" vertical="center" wrapText="1" readingOrder="2"/>
    </xf>
    <xf numFmtId="0" fontId="9" fillId="0" borderId="34" xfId="0" applyFont="1" applyBorder="1" applyAlignment="1">
      <alignment horizontal="center" vertical="center" wrapText="1" readingOrder="2"/>
    </xf>
    <xf numFmtId="0" fontId="9" fillId="0" borderId="33" xfId="0" applyFont="1" applyBorder="1" applyAlignment="1">
      <alignment horizontal="center" vertical="center" wrapText="1" readingOrder="2"/>
    </xf>
    <xf numFmtId="0" fontId="9" fillId="0" borderId="37" xfId="0" applyFont="1" applyBorder="1" applyAlignment="1">
      <alignment horizontal="center" vertical="center" wrapText="1" readingOrder="2"/>
    </xf>
    <xf numFmtId="0" fontId="9" fillId="0" borderId="18" xfId="0" applyFont="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4" fillId="0" borderId="1" xfId="0" applyFont="1" applyBorder="1" applyAlignment="1">
      <alignment horizontal="center" vertical="center" wrapText="1" readingOrder="2"/>
    </xf>
    <xf numFmtId="0" fontId="4" fillId="0" borderId="2" xfId="0" applyFont="1" applyBorder="1" applyAlignment="1">
      <alignment horizontal="center" vertical="center" wrapText="1" readingOrder="2"/>
    </xf>
    <xf numFmtId="0" fontId="9" fillId="0" borderId="2" xfId="0" applyFont="1" applyBorder="1" applyAlignment="1">
      <alignment horizontal="center" vertical="center" wrapText="1" readingOrder="2"/>
    </xf>
    <xf numFmtId="0" fontId="9" fillId="0" borderId="3" xfId="0" applyFont="1" applyBorder="1" applyAlignment="1">
      <alignment horizontal="center" vertical="center" wrapText="1" readingOrder="2"/>
    </xf>
    <xf numFmtId="0" fontId="9" fillId="0" borderId="4" xfId="0" applyFont="1" applyBorder="1" applyAlignment="1">
      <alignment horizontal="center" vertical="center" wrapText="1" readingOrder="2"/>
    </xf>
    <xf numFmtId="0" fontId="8" fillId="4" borderId="0" xfId="0" applyFont="1" applyFill="1" applyAlignment="1">
      <alignment horizontal="center"/>
    </xf>
    <xf numFmtId="0" fontId="8" fillId="0" borderId="0" xfId="0" applyFont="1" applyFill="1" applyBorder="1" applyAlignment="1">
      <alignment horizontal="center" vertical="center"/>
    </xf>
    <xf numFmtId="0" fontId="6" fillId="0" borderId="28" xfId="0" applyFont="1" applyFill="1" applyBorder="1" applyAlignment="1">
      <alignment horizontal="right" vertical="center"/>
    </xf>
    <xf numFmtId="0" fontId="6" fillId="0" borderId="29" xfId="0" applyFont="1" applyFill="1" applyBorder="1" applyAlignment="1">
      <alignment horizontal="right" vertical="center"/>
    </xf>
    <xf numFmtId="0" fontId="6" fillId="0" borderId="27" xfId="0" applyFont="1" applyFill="1" applyBorder="1" applyAlignment="1">
      <alignment horizontal="right" vertical="center"/>
    </xf>
    <xf numFmtId="0" fontId="13" fillId="0" borderId="25" xfId="0" applyFont="1" applyFill="1" applyBorder="1" applyAlignment="1">
      <alignment horizontal="right" vertical="center"/>
    </xf>
    <xf numFmtId="0" fontId="6" fillId="0" borderId="23" xfId="0" applyFont="1" applyFill="1" applyBorder="1" applyAlignment="1">
      <alignment horizontal="right" vertical="center"/>
    </xf>
    <xf numFmtId="0" fontId="6" fillId="0" borderId="26" xfId="0" applyFont="1" applyFill="1" applyBorder="1" applyAlignment="1">
      <alignment horizontal="right" vertical="center"/>
    </xf>
    <xf numFmtId="0" fontId="2" fillId="0" borderId="25" xfId="0" applyFont="1" applyBorder="1" applyAlignment="1">
      <alignment horizontal="right" vertical="center" wrapText="1" readingOrder="2"/>
    </xf>
    <xf numFmtId="0" fontId="2" fillId="0" borderId="23" xfId="0" applyFont="1" applyBorder="1" applyAlignment="1">
      <alignment horizontal="right" vertical="center" wrapText="1" readingOrder="2"/>
    </xf>
    <xf numFmtId="0" fontId="2" fillId="0" borderId="26" xfId="0" applyFont="1" applyBorder="1" applyAlignment="1">
      <alignment horizontal="right" vertical="center" wrapText="1" readingOrder="2"/>
    </xf>
    <xf numFmtId="0" fontId="6" fillId="0" borderId="24" xfId="0" applyFont="1" applyBorder="1" applyAlignment="1">
      <alignment horizontal="right" vertical="center"/>
    </xf>
    <xf numFmtId="0" fontId="6" fillId="0" borderId="3" xfId="0" applyFont="1" applyBorder="1" applyAlignment="1">
      <alignment horizontal="right" vertical="center"/>
    </xf>
    <xf numFmtId="0" fontId="6" fillId="0" borderId="22"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7" xfId="0"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5" fillId="0" borderId="6" xfId="0" applyFont="1" applyBorder="1" applyAlignment="1">
      <alignment vertical="center" wrapText="1"/>
    </xf>
    <xf numFmtId="0" fontId="25" fillId="0" borderId="0" xfId="0" applyFont="1" applyBorder="1" applyAlignment="1">
      <alignment vertical="center" wrapText="1"/>
    </xf>
    <xf numFmtId="0" fontId="25" fillId="0" borderId="7" xfId="0" applyFont="1" applyBorder="1" applyAlignment="1">
      <alignment vertical="center" wrapText="1"/>
    </xf>
    <xf numFmtId="0" fontId="25" fillId="0" borderId="28" xfId="0" applyFont="1" applyBorder="1" applyAlignment="1">
      <alignment vertical="center" wrapText="1"/>
    </xf>
    <xf numFmtId="0" fontId="25" fillId="0" borderId="29" xfId="0" applyFont="1" applyBorder="1" applyAlignment="1">
      <alignment vertical="center" wrapText="1"/>
    </xf>
    <xf numFmtId="0" fontId="25" fillId="0" borderId="27" xfId="0" applyFont="1" applyBorder="1" applyAlignment="1">
      <alignment vertical="center" wrapText="1"/>
    </xf>
    <xf numFmtId="0" fontId="6" fillId="0" borderId="2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Alignment="1">
      <alignment horizontal="center"/>
    </xf>
    <xf numFmtId="0" fontId="2" fillId="0" borderId="2" xfId="0" applyFont="1" applyFill="1" applyBorder="1" applyAlignment="1">
      <alignment horizontal="right" vertical="top" wrapText="1" readingOrder="2"/>
    </xf>
    <xf numFmtId="0" fontId="47" fillId="0" borderId="3" xfId="0" applyFont="1" applyFill="1" applyBorder="1" applyAlignment="1">
      <alignment horizontal="right" vertical="top" wrapText="1" readingOrder="2"/>
    </xf>
    <xf numFmtId="0" fontId="47" fillId="0" borderId="4" xfId="0" applyFont="1" applyFill="1" applyBorder="1" applyAlignment="1">
      <alignment horizontal="right" vertical="top" wrapText="1" readingOrder="2"/>
    </xf>
    <xf numFmtId="0" fontId="10" fillId="0" borderId="1" xfId="0" applyFont="1" applyFill="1" applyBorder="1" applyAlignment="1">
      <alignment horizontal="center" vertical="center" wrapText="1" readingOrder="2"/>
    </xf>
    <xf numFmtId="0" fontId="10" fillId="0" borderId="2" xfId="0" applyFont="1" applyFill="1" applyBorder="1" applyAlignment="1">
      <alignment horizontal="center" vertical="center" wrapText="1" readingOrder="2"/>
    </xf>
    <xf numFmtId="0" fontId="10" fillId="0" borderId="3" xfId="0" applyFont="1" applyFill="1" applyBorder="1" applyAlignment="1">
      <alignment horizontal="center" vertical="center" wrapText="1" readingOrder="2"/>
    </xf>
    <xf numFmtId="0" fontId="10" fillId="0" borderId="4" xfId="0" applyFont="1" applyFill="1" applyBorder="1" applyAlignment="1">
      <alignment horizontal="center" vertical="center" wrapText="1" readingOrder="2"/>
    </xf>
    <xf numFmtId="0" fontId="3" fillId="0" borderId="2" xfId="0" applyFont="1" applyFill="1" applyBorder="1" applyAlignment="1">
      <alignment horizontal="center" vertical="center" wrapText="1" readingOrder="2"/>
    </xf>
    <xf numFmtId="0" fontId="3" fillId="0" borderId="3" xfId="0" applyFont="1" applyFill="1" applyBorder="1" applyAlignment="1">
      <alignment horizontal="center" vertical="center" wrapText="1" readingOrder="2"/>
    </xf>
    <xf numFmtId="0" fontId="3" fillId="0" borderId="4" xfId="0" applyFont="1" applyFill="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2" fillId="0" borderId="2" xfId="0" applyFont="1" applyFill="1" applyBorder="1" applyAlignment="1">
      <alignment horizontal="center" vertical="center" wrapText="1" readingOrder="2"/>
    </xf>
    <xf numFmtId="0" fontId="2" fillId="0" borderId="3" xfId="0" applyFont="1" applyFill="1" applyBorder="1" applyAlignment="1">
      <alignment horizontal="center" vertical="center" wrapText="1" readingOrder="2"/>
    </xf>
    <xf numFmtId="0" fontId="2" fillId="0" borderId="4" xfId="0" applyFont="1" applyFill="1" applyBorder="1" applyAlignment="1">
      <alignment horizontal="center" vertical="center" wrapText="1" readingOrder="2"/>
    </xf>
    <xf numFmtId="0" fontId="42" fillId="0" borderId="2" xfId="0" applyFont="1" applyFill="1" applyBorder="1" applyAlignment="1">
      <alignment horizontal="right" vertical="top" wrapText="1" readingOrder="2"/>
    </xf>
    <xf numFmtId="0" fontId="42" fillId="0" borderId="3" xfId="0" applyFont="1" applyFill="1" applyBorder="1" applyAlignment="1">
      <alignment horizontal="right" vertical="top" wrapText="1" readingOrder="2"/>
    </xf>
    <xf numFmtId="0" fontId="42" fillId="0" borderId="4" xfId="0" applyFont="1" applyFill="1" applyBorder="1" applyAlignment="1">
      <alignment horizontal="right" vertical="top" wrapText="1" readingOrder="2"/>
    </xf>
    <xf numFmtId="0" fontId="2" fillId="0" borderId="0" xfId="0" applyFont="1" applyBorder="1" applyAlignment="1">
      <alignment horizontal="right" vertical="center" wrapText="1"/>
    </xf>
    <xf numFmtId="0" fontId="10" fillId="0" borderId="5" xfId="0" applyFont="1" applyFill="1" applyBorder="1" applyAlignment="1">
      <alignment horizontal="center" vertical="center" wrapText="1" readingOrder="2"/>
    </xf>
    <xf numFmtId="0" fontId="10" fillId="0" borderId="34" xfId="0" applyFont="1" applyFill="1" applyBorder="1" applyAlignment="1">
      <alignment horizontal="center" vertical="center" wrapText="1" readingOrder="2"/>
    </xf>
    <xf numFmtId="0" fontId="10" fillId="0" borderId="1" xfId="0" applyFont="1" applyBorder="1" applyAlignment="1">
      <alignment horizontal="center" vertical="center" wrapText="1" readingOrder="2"/>
    </xf>
    <xf numFmtId="0" fontId="36" fillId="0" borderId="5"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8" fillId="4" borderId="0" xfId="0" applyFont="1" applyFill="1" applyAlignment="1">
      <alignment horizontal="center" vertical="center"/>
    </xf>
    <xf numFmtId="0" fontId="6" fillId="0" borderId="18" xfId="0" applyFont="1" applyFill="1" applyBorder="1" applyAlignment="1">
      <alignment horizontal="right"/>
    </xf>
    <xf numFmtId="0" fontId="6" fillId="0" borderId="15" xfId="0" applyFont="1" applyFill="1" applyBorder="1" applyAlignment="1">
      <alignment horizontal="right"/>
    </xf>
    <xf numFmtId="0" fontId="6" fillId="0" borderId="10" xfId="0" applyFont="1" applyFill="1" applyBorder="1" applyAlignment="1">
      <alignment horizontal="right"/>
    </xf>
    <xf numFmtId="0" fontId="6" fillId="0" borderId="37"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38" xfId="0" applyFont="1" applyFill="1" applyBorder="1" applyAlignment="1">
      <alignment horizontal="right" vertical="center" wrapText="1"/>
    </xf>
    <xf numFmtId="0" fontId="2" fillId="0" borderId="33" xfId="0" applyFont="1" applyBorder="1" applyAlignment="1">
      <alignment horizontal="right" vertical="center"/>
    </xf>
    <xf numFmtId="0" fontId="2" fillId="0" borderId="19" xfId="0" applyFont="1" applyBorder="1" applyAlignment="1">
      <alignment horizontal="right" vertical="center"/>
    </xf>
    <xf numFmtId="0" fontId="2" fillId="0" borderId="36" xfId="0" applyFont="1" applyBorder="1" applyAlignment="1">
      <alignment horizontal="right" vertical="center"/>
    </xf>
    <xf numFmtId="0" fontId="6" fillId="0" borderId="37" xfId="0" applyFont="1" applyBorder="1" applyAlignment="1">
      <alignment horizontal="right" vertical="center" wrapText="1"/>
    </xf>
    <xf numFmtId="0" fontId="6" fillId="0" borderId="0" xfId="0" applyFont="1" applyBorder="1" applyAlignment="1">
      <alignment horizontal="right" vertical="center" wrapText="1"/>
    </xf>
    <xf numFmtId="0" fontId="6" fillId="0" borderId="38" xfId="0" applyFont="1" applyBorder="1" applyAlignment="1">
      <alignment horizontal="right" vertical="center" wrapText="1"/>
    </xf>
    <xf numFmtId="0" fontId="6" fillId="0" borderId="18" xfId="0" applyFont="1" applyBorder="1" applyAlignment="1">
      <alignment horizontal="right" vertical="center" wrapText="1"/>
    </xf>
    <xf numFmtId="0" fontId="6" fillId="0" borderId="15" xfId="0" applyFont="1" applyBorder="1" applyAlignment="1">
      <alignment horizontal="right" vertical="center" wrapText="1"/>
    </xf>
    <xf numFmtId="0" fontId="6" fillId="0" borderId="10" xfId="0" applyFont="1" applyBorder="1" applyAlignment="1">
      <alignment horizontal="right" vertical="center" wrapText="1"/>
    </xf>
    <xf numFmtId="0" fontId="2" fillId="0" borderId="33" xfId="0" applyFont="1" applyFill="1" applyBorder="1" applyAlignment="1">
      <alignment horizontal="right" vertical="center"/>
    </xf>
    <xf numFmtId="0" fontId="2" fillId="0" borderId="19" xfId="0" applyFont="1" applyFill="1" applyBorder="1" applyAlignment="1">
      <alignment horizontal="right" vertical="center"/>
    </xf>
    <xf numFmtId="0" fontId="2" fillId="0" borderId="36" xfId="0" applyFont="1" applyFill="1" applyBorder="1" applyAlignment="1">
      <alignment horizontal="right" vertical="center"/>
    </xf>
    <xf numFmtId="0" fontId="6" fillId="0" borderId="15" xfId="0" applyFont="1" applyBorder="1" applyAlignment="1">
      <alignment horizontal="center" vertical="center" wrapText="1"/>
    </xf>
    <xf numFmtId="0" fontId="10" fillId="0" borderId="5" xfId="0" applyFont="1" applyBorder="1" applyAlignment="1">
      <alignment horizontal="center" vertical="center" wrapText="1" readingOrder="2"/>
    </xf>
    <xf numFmtId="0" fontId="10" fillId="0" borderId="34" xfId="0" applyFont="1" applyBorder="1" applyAlignment="1">
      <alignment horizontal="center" vertical="center" wrapText="1" readingOrder="2"/>
    </xf>
    <xf numFmtId="0" fontId="9" fillId="0" borderId="2" xfId="0" applyFont="1" applyBorder="1" applyAlignment="1">
      <alignment horizontal="right" vertical="top"/>
    </xf>
    <xf numFmtId="0" fontId="0" fillId="0" borderId="3" xfId="0" applyBorder="1" applyAlignment="1">
      <alignment horizontal="right" vertical="top"/>
    </xf>
    <xf numFmtId="0" fontId="0" fillId="0" borderId="4" xfId="0" applyBorder="1" applyAlignment="1">
      <alignment horizontal="right" vertical="top"/>
    </xf>
    <xf numFmtId="0" fontId="6" fillId="0" borderId="18" xfId="0" applyFont="1" applyFill="1" applyBorder="1" applyAlignment="1">
      <alignment horizontal="right" vertical="center" wrapText="1"/>
    </xf>
    <xf numFmtId="0" fontId="6" fillId="0" borderId="15" xfId="0" applyFont="1" applyFill="1" applyBorder="1" applyAlignment="1">
      <alignment horizontal="right" vertical="center" wrapText="1"/>
    </xf>
    <xf numFmtId="0" fontId="6" fillId="0" borderId="10" xfId="0" applyFont="1" applyFill="1" applyBorder="1" applyAlignment="1">
      <alignment horizontal="right" vertical="center" wrapText="1"/>
    </xf>
    <xf numFmtId="0" fontId="6" fillId="0" borderId="37" xfId="0" applyFont="1" applyBorder="1" applyAlignment="1">
      <alignment horizontal="right" vertical="center"/>
    </xf>
    <xf numFmtId="0" fontId="6" fillId="0" borderId="38" xfId="0" applyFont="1" applyBorder="1" applyAlignment="1">
      <alignment horizontal="right" vertical="center"/>
    </xf>
    <xf numFmtId="0" fontId="2" fillId="0" borderId="15" xfId="0" applyFont="1" applyBorder="1" applyAlignment="1">
      <alignment horizontal="right"/>
    </xf>
    <xf numFmtId="0" fontId="5" fillId="4" borderId="0" xfId="0" applyFont="1" applyFill="1" applyAlignment="1">
      <alignment horizontal="center" vertical="center"/>
    </xf>
    <xf numFmtId="0" fontId="2" fillId="0" borderId="2" xfId="0" applyFont="1" applyBorder="1" applyAlignment="1">
      <alignment horizontal="right" vertical="top"/>
    </xf>
    <xf numFmtId="0" fontId="38" fillId="0" borderId="5" xfId="0" applyFont="1" applyBorder="1" applyAlignment="1">
      <alignment horizontal="center" vertical="center" wrapText="1" readingOrder="2"/>
    </xf>
    <xf numFmtId="0" fontId="38" fillId="0" borderId="34" xfId="0" applyFont="1" applyBorder="1" applyAlignment="1">
      <alignment horizontal="center" vertical="center" wrapText="1" readingOrder="2"/>
    </xf>
    <xf numFmtId="0" fontId="9" fillId="0" borderId="5" xfId="0" applyFont="1" applyFill="1" applyBorder="1" applyAlignment="1">
      <alignment horizontal="center" vertical="center" wrapText="1" readingOrder="2"/>
    </xf>
    <xf numFmtId="0" fontId="9" fillId="0" borderId="34" xfId="0" applyFont="1" applyFill="1" applyBorder="1" applyAlignment="1">
      <alignment horizontal="center" vertical="center" wrapText="1" readingOrder="2"/>
    </xf>
    <xf numFmtId="0" fontId="9" fillId="0" borderId="36" xfId="0" applyFont="1" applyBorder="1" applyAlignment="1">
      <alignment horizontal="center" vertical="center" wrapText="1" readingOrder="2"/>
    </xf>
    <xf numFmtId="0" fontId="9" fillId="0" borderId="10" xfId="0" applyFont="1" applyBorder="1" applyAlignment="1">
      <alignment horizontal="center" vertical="center" wrapText="1" readingOrder="2"/>
    </xf>
    <xf numFmtId="0" fontId="18" fillId="4" borderId="0" xfId="0" applyFont="1" applyFill="1" applyBorder="1" applyAlignment="1">
      <alignment horizontal="center" vertical="center"/>
    </xf>
    <xf numFmtId="0" fontId="9" fillId="0" borderId="2" xfId="0" applyFont="1" applyBorder="1" applyAlignment="1">
      <alignment horizontal="center" vertical="center" readingOrder="2"/>
    </xf>
    <xf numFmtId="0" fontId="9" fillId="0" borderId="3" xfId="0" applyFont="1" applyBorder="1" applyAlignment="1">
      <alignment horizontal="center" vertical="center" readingOrder="2"/>
    </xf>
    <xf numFmtId="0" fontId="9" fillId="0" borderId="4" xfId="0" applyFont="1" applyBorder="1" applyAlignment="1">
      <alignment horizontal="center" vertical="center" readingOrder="2"/>
    </xf>
    <xf numFmtId="0" fontId="2" fillId="0" borderId="1" xfId="0" applyFont="1" applyBorder="1" applyAlignment="1">
      <alignment horizontal="center" vertical="center"/>
    </xf>
    <xf numFmtId="0" fontId="2" fillId="0" borderId="1" xfId="0" applyFont="1" applyBorder="1" applyAlignment="1">
      <alignment horizontal="center" vertical="center" readingOrder="2"/>
    </xf>
    <xf numFmtId="0" fontId="9" fillId="0" borderId="1" xfId="0" applyFont="1" applyBorder="1" applyAlignment="1">
      <alignment horizontal="center" vertical="center" readingOrder="2"/>
    </xf>
    <xf numFmtId="0" fontId="13" fillId="0" borderId="2" xfId="0" applyFont="1" applyFill="1" applyBorder="1" applyAlignment="1">
      <alignment horizontal="right" vertical="center" wrapText="1"/>
    </xf>
    <xf numFmtId="0" fontId="6" fillId="0" borderId="3" xfId="0" applyFont="1" applyFill="1" applyBorder="1" applyAlignment="1">
      <alignment horizontal="right" vertical="center" wrapText="1"/>
    </xf>
    <xf numFmtId="0" fontId="6" fillId="0" borderId="4" xfId="0" applyFont="1" applyFill="1" applyBorder="1" applyAlignment="1">
      <alignment horizontal="righ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4" fillId="2" borderId="3" xfId="0" applyFont="1" applyFill="1" applyBorder="1" applyAlignment="1">
      <alignment horizontal="center" vertical="center" wrapText="1" readingOrder="2"/>
    </xf>
    <xf numFmtId="0" fontId="4" fillId="2" borderId="4" xfId="0" applyFont="1" applyFill="1" applyBorder="1" applyAlignment="1">
      <alignment horizontal="center" vertical="center" wrapText="1" readingOrder="2"/>
    </xf>
    <xf numFmtId="0" fontId="6" fillId="0" borderId="2" xfId="0" applyFont="1" applyFill="1" applyBorder="1" applyAlignment="1">
      <alignment horizontal="right" vertical="center" wrapText="1"/>
    </xf>
    <xf numFmtId="0" fontId="2" fillId="0" borderId="0" xfId="0" applyFont="1" applyFill="1" applyBorder="1" applyAlignment="1">
      <alignment horizontal="right" vertical="center" wrapText="1" readingOrder="2"/>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2" xfId="0" applyFont="1" applyFill="1" applyBorder="1" applyAlignment="1">
      <alignment horizontal="center" vertical="center" readingOrder="2"/>
    </xf>
    <xf numFmtId="0" fontId="2" fillId="0" borderId="3" xfId="0" applyFont="1" applyFill="1" applyBorder="1" applyAlignment="1">
      <alignment horizontal="center" vertical="center" readingOrder="2"/>
    </xf>
    <xf numFmtId="0" fontId="2" fillId="0" borderId="4" xfId="0" applyFont="1" applyFill="1" applyBorder="1" applyAlignment="1">
      <alignment horizontal="center" vertical="center" readingOrder="2"/>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3" xfId="0" applyFont="1" applyFill="1" applyBorder="1" applyAlignment="1">
      <alignment horizontal="right" vertical="top" wrapText="1" readingOrder="2"/>
    </xf>
    <xf numFmtId="0" fontId="2" fillId="0" borderId="4" xfId="0" applyFont="1" applyFill="1" applyBorder="1" applyAlignment="1">
      <alignment horizontal="right" vertical="top" wrapText="1" readingOrder="2"/>
    </xf>
    <xf numFmtId="0" fontId="42" fillId="0" borderId="3" xfId="0" applyFont="1" applyFill="1" applyBorder="1" applyAlignment="1">
      <alignment horizontal="right" vertical="top"/>
    </xf>
    <xf numFmtId="0" fontId="42" fillId="0" borderId="4" xfId="0" applyFont="1" applyFill="1" applyBorder="1" applyAlignment="1">
      <alignment horizontal="right" vertical="top"/>
    </xf>
    <xf numFmtId="0" fontId="2" fillId="0" borderId="1" xfId="0" applyFont="1" applyFill="1" applyBorder="1" applyAlignment="1">
      <alignment horizontal="center" vertical="center" readingOrder="2"/>
    </xf>
    <xf numFmtId="0" fontId="9" fillId="2" borderId="3" xfId="0" applyFont="1" applyFill="1" applyBorder="1" applyAlignment="1">
      <alignment horizontal="center" vertical="center" wrapText="1" readingOrder="2"/>
    </xf>
    <xf numFmtId="0" fontId="9" fillId="2" borderId="4" xfId="0" applyFont="1" applyFill="1" applyBorder="1" applyAlignment="1">
      <alignment horizontal="center" vertical="center" wrapText="1" readingOrder="2"/>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2" fillId="0" borderId="18" xfId="0" applyFont="1" applyFill="1" applyBorder="1" applyAlignment="1">
      <alignment horizontal="right" vertical="center" wrapText="1"/>
    </xf>
    <xf numFmtId="0" fontId="5" fillId="0" borderId="15" xfId="0" applyFont="1" applyFill="1" applyBorder="1" applyAlignment="1">
      <alignment horizontal="right" vertical="center" wrapText="1"/>
    </xf>
    <xf numFmtId="0" fontId="5" fillId="0" borderId="10"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0" fillId="0" borderId="0" xfId="0" applyBorder="1" applyAlignment="1">
      <alignment horizont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wrapText="1" readingOrder="2"/>
    </xf>
    <xf numFmtId="0" fontId="18" fillId="0" borderId="0" xfId="0" applyFont="1" applyFill="1" applyBorder="1" applyAlignment="1">
      <alignment horizontal="center" vertical="center"/>
    </xf>
    <xf numFmtId="0" fontId="13" fillId="0" borderId="0" xfId="0" applyFont="1" applyBorder="1" applyAlignment="1">
      <alignment horizontal="right" vertical="top"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4" fillId="2" borderId="2" xfId="0" applyFont="1" applyFill="1" applyBorder="1" applyAlignment="1">
      <alignment horizontal="center" vertical="center" wrapText="1" readingOrder="2"/>
    </xf>
    <xf numFmtId="0" fontId="9" fillId="0" borderId="1" xfId="0" applyFont="1" applyBorder="1" applyAlignment="1">
      <alignment horizontal="center" vertical="center" wrapText="1" readingOrder="2"/>
    </xf>
    <xf numFmtId="0" fontId="18" fillId="0" borderId="30" xfId="0" applyFont="1" applyFill="1" applyBorder="1" applyAlignment="1">
      <alignment horizontal="center"/>
    </xf>
    <xf numFmtId="0" fontId="18" fillId="0" borderId="31" xfId="0" applyFont="1" applyFill="1" applyBorder="1" applyAlignment="1">
      <alignment horizontal="center"/>
    </xf>
    <xf numFmtId="0" fontId="18" fillId="0" borderId="32" xfId="0" applyFont="1" applyFill="1" applyBorder="1" applyAlignment="1">
      <alignment horizontal="center"/>
    </xf>
    <xf numFmtId="0" fontId="2" fillId="0" borderId="1" xfId="0" applyFont="1" applyFill="1" applyBorder="1" applyAlignment="1">
      <alignment horizontal="center" vertical="center" wrapText="1" readingOrder="2"/>
    </xf>
    <xf numFmtId="0" fontId="43" fillId="0" borderId="2" xfId="0" applyFont="1" applyFill="1" applyBorder="1" applyAlignment="1">
      <alignment horizontal="right" vertical="top"/>
    </xf>
    <xf numFmtId="0" fontId="43" fillId="0" borderId="4" xfId="0" applyFont="1" applyFill="1" applyBorder="1" applyAlignment="1">
      <alignment horizontal="right" vertical="top"/>
    </xf>
    <xf numFmtId="0" fontId="9" fillId="2" borderId="2" xfId="0" applyFont="1" applyFill="1" applyBorder="1" applyAlignment="1">
      <alignment horizontal="center" vertical="center" wrapText="1" readingOrder="2"/>
    </xf>
    <xf numFmtId="0" fontId="13" fillId="0" borderId="0" xfId="0" applyFont="1" applyBorder="1" applyAlignment="1">
      <alignment horizontal="right" vertical="center" wrapText="1"/>
    </xf>
    <xf numFmtId="0" fontId="9" fillId="0" borderId="33" xfId="0" applyFont="1" applyBorder="1" applyAlignment="1">
      <alignment horizontal="center" vertical="center"/>
    </xf>
    <xf numFmtId="0" fontId="9" fillId="0" borderId="19" xfId="0" applyFont="1" applyBorder="1" applyAlignment="1">
      <alignment horizontal="center" vertical="center"/>
    </xf>
    <xf numFmtId="0" fontId="9" fillId="0" borderId="36" xfId="0" applyFont="1" applyBorder="1" applyAlignment="1">
      <alignment horizontal="center" vertical="center"/>
    </xf>
    <xf numFmtId="0" fontId="9" fillId="0" borderId="18"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4" fillId="0" borderId="2" xfId="0" applyFont="1" applyFill="1" applyBorder="1" applyAlignment="1">
      <alignment horizontal="center" vertical="center" wrapText="1" readingOrder="2"/>
    </xf>
    <xf numFmtId="0" fontId="4" fillId="0" borderId="3" xfId="0" applyFont="1" applyFill="1" applyBorder="1" applyAlignment="1">
      <alignment horizontal="center" vertical="center" wrapText="1" readingOrder="2"/>
    </xf>
    <xf numFmtId="0" fontId="4" fillId="0" borderId="4" xfId="0" applyFont="1" applyFill="1" applyBorder="1" applyAlignment="1">
      <alignment horizontal="center" vertical="center" wrapText="1" readingOrder="2"/>
    </xf>
    <xf numFmtId="0" fontId="39" fillId="0" borderId="33" xfId="0" applyFont="1" applyBorder="1" applyAlignment="1">
      <alignment horizontal="center" vertical="center" wrapText="1" readingOrder="2"/>
    </xf>
    <xf numFmtId="0" fontId="39" fillId="0" borderId="36" xfId="0" applyFont="1" applyBorder="1" applyAlignment="1">
      <alignment horizontal="center" vertical="center" wrapText="1" readingOrder="2"/>
    </xf>
    <xf numFmtId="0" fontId="39" fillId="0" borderId="18" xfId="0" applyFont="1" applyBorder="1" applyAlignment="1">
      <alignment horizontal="center" vertical="center" wrapText="1" readingOrder="2"/>
    </xf>
    <xf numFmtId="0" fontId="39" fillId="0" borderId="10" xfId="0" applyFont="1" applyBorder="1" applyAlignment="1">
      <alignment horizontal="center" vertical="center" wrapText="1" readingOrder="2"/>
    </xf>
    <xf numFmtId="0" fontId="39" fillId="0" borderId="19" xfId="0" applyFont="1" applyBorder="1" applyAlignment="1">
      <alignment horizontal="center" vertical="center" wrapText="1" readingOrder="2"/>
    </xf>
    <xf numFmtId="0" fontId="39" fillId="0" borderId="15" xfId="0" applyFont="1" applyBorder="1" applyAlignment="1">
      <alignment horizontal="center" vertical="center" wrapText="1" readingOrder="2"/>
    </xf>
    <xf numFmtId="0" fontId="9" fillId="0" borderId="2" xfId="0" applyFont="1" applyFill="1" applyBorder="1" applyAlignment="1">
      <alignment horizontal="center" vertical="center" wrapText="1" readingOrder="2"/>
    </xf>
    <xf numFmtId="0" fontId="9" fillId="0" borderId="3" xfId="0" applyFont="1" applyFill="1" applyBorder="1" applyAlignment="1">
      <alignment horizontal="center" vertical="center" wrapText="1" readingOrder="2"/>
    </xf>
    <xf numFmtId="0" fontId="9" fillId="0" borderId="4" xfId="0" applyFont="1" applyFill="1" applyBorder="1" applyAlignment="1">
      <alignment horizontal="center" vertical="center" wrapText="1" readingOrder="2"/>
    </xf>
    <xf numFmtId="0" fontId="9" fillId="0" borderId="33"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 xfId="0" applyFont="1" applyBorder="1" applyAlignment="1">
      <alignment horizontal="center" vertical="center"/>
    </xf>
    <xf numFmtId="0" fontId="9" fillId="0" borderId="34"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9" fillId="0" borderId="5" xfId="0" applyFont="1" applyBorder="1" applyAlignment="1">
      <alignment horizontal="center" vertical="center" wrapText="1"/>
    </xf>
    <xf numFmtId="0" fontId="9" fillId="0" borderId="34" xfId="0" applyFont="1" applyBorder="1" applyAlignment="1">
      <alignment horizontal="center" vertical="center" wrapText="1"/>
    </xf>
    <xf numFmtId="0" fontId="4" fillId="2" borderId="1" xfId="0" applyFont="1" applyFill="1" applyBorder="1" applyAlignment="1">
      <alignment horizontal="center" vertical="center"/>
    </xf>
    <xf numFmtId="0" fontId="6" fillId="0" borderId="2" xfId="0" applyFont="1" applyFill="1" applyBorder="1" applyAlignment="1">
      <alignment horizontal="right" vertical="center"/>
    </xf>
    <xf numFmtId="0" fontId="6" fillId="0" borderId="3" xfId="0" applyFont="1" applyFill="1" applyBorder="1" applyAlignment="1">
      <alignment horizontal="right" vertical="center"/>
    </xf>
    <xf numFmtId="0" fontId="6" fillId="0" borderId="4" xfId="0" applyFont="1" applyFill="1" applyBorder="1" applyAlignment="1">
      <alignment horizontal="righ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9" fillId="0" borderId="2" xfId="0" applyFont="1" applyFill="1" applyBorder="1" applyAlignment="1">
      <alignment horizontal="right" vertical="center" wrapText="1" readingOrder="2"/>
    </xf>
    <xf numFmtId="0" fontId="9" fillId="0" borderId="3" xfId="0" applyFont="1" applyFill="1" applyBorder="1" applyAlignment="1">
      <alignment horizontal="right" vertical="center" wrapText="1" readingOrder="2"/>
    </xf>
    <xf numFmtId="0" fontId="9" fillId="0" borderId="4" xfId="0" applyFont="1" applyFill="1" applyBorder="1" applyAlignment="1">
      <alignment horizontal="right" vertical="center" wrapText="1" readingOrder="2"/>
    </xf>
    <xf numFmtId="0" fontId="3" fillId="0" borderId="2" xfId="0" applyFont="1" applyFill="1" applyBorder="1" applyAlignment="1">
      <alignment horizontal="right" vertical="center" wrapText="1"/>
    </xf>
    <xf numFmtId="0" fontId="3" fillId="0" borderId="2" xfId="0" applyFont="1" applyFill="1" applyBorder="1" applyAlignment="1">
      <alignment horizontal="right" vertical="center"/>
    </xf>
    <xf numFmtId="0" fontId="13" fillId="0" borderId="0" xfId="0" applyFont="1" applyFill="1" applyBorder="1" applyAlignment="1">
      <alignment horizontal="right" vertical="center" wrapText="1"/>
    </xf>
    <xf numFmtId="0" fontId="39" fillId="0" borderId="5" xfId="0" applyFont="1" applyBorder="1" applyAlignment="1">
      <alignment horizontal="center" vertical="center" wrapText="1" readingOrder="2"/>
    </xf>
    <xf numFmtId="0" fontId="39" fillId="0" borderId="35" xfId="0" applyFont="1" applyBorder="1" applyAlignment="1">
      <alignment horizontal="center" vertical="center" wrapText="1" readingOrder="2"/>
    </xf>
    <xf numFmtId="0" fontId="39" fillId="0" borderId="34" xfId="0" applyFont="1" applyBorder="1" applyAlignment="1">
      <alignment horizontal="center" vertical="center" wrapText="1" readingOrder="2"/>
    </xf>
    <xf numFmtId="0" fontId="27" fillId="0" borderId="0" xfId="0" applyFont="1" applyFill="1" applyAlignment="1">
      <alignment horizontal="center" vertical="center"/>
    </xf>
    <xf numFmtId="0" fontId="27" fillId="4" borderId="0" xfId="0" applyFont="1" applyFill="1" applyAlignment="1">
      <alignment horizontal="center"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4" xfId="0" applyFont="1" applyBorder="1" applyAlignment="1">
      <alignment horizontal="right" vertical="center" wrapText="1"/>
    </xf>
    <xf numFmtId="0" fontId="13" fillId="0" borderId="4" xfId="0" applyFont="1" applyFill="1" applyBorder="1" applyAlignment="1">
      <alignment horizontal="center" vertical="center"/>
    </xf>
    <xf numFmtId="0" fontId="9" fillId="0" borderId="19" xfId="0" applyFont="1" applyBorder="1" applyAlignment="1">
      <alignment horizontal="center" vertical="center" wrapText="1"/>
    </xf>
    <xf numFmtId="0" fontId="9" fillId="0" borderId="15"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43"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42" xfId="0" applyFont="1" applyBorder="1" applyAlignment="1">
      <alignment horizontal="right" vertical="center" wrapText="1"/>
    </xf>
    <xf numFmtId="0" fontId="13" fillId="0" borderId="1" xfId="0" applyFont="1" applyBorder="1" applyAlignment="1">
      <alignment horizontal="right" vertical="center"/>
    </xf>
    <xf numFmtId="0" fontId="13" fillId="0" borderId="1" xfId="0" applyFont="1" applyBorder="1" applyAlignment="1">
      <alignment horizontal="center" vertical="center"/>
    </xf>
    <xf numFmtId="0" fontId="6" fillId="0" borderId="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3" fillId="0" borderId="2" xfId="0" applyFont="1" applyFill="1" applyBorder="1" applyAlignment="1">
      <alignment horizontal="right" vertical="top" wrapText="1"/>
    </xf>
    <xf numFmtId="0" fontId="13" fillId="0" borderId="3" xfId="0" applyFont="1" applyFill="1" applyBorder="1" applyAlignment="1">
      <alignment horizontal="right" vertical="top" wrapText="1"/>
    </xf>
    <xf numFmtId="0" fontId="13" fillId="0" borderId="4" xfId="0" applyFont="1" applyFill="1" applyBorder="1" applyAlignment="1">
      <alignment horizontal="right" vertical="top" wrapText="1"/>
    </xf>
    <xf numFmtId="0" fontId="42" fillId="0" borderId="2" xfId="0" applyFont="1" applyFill="1" applyBorder="1" applyAlignment="1">
      <alignment horizontal="right" vertical="top" wrapText="1"/>
    </xf>
    <xf numFmtId="0" fontId="42" fillId="0" borderId="3" xfId="0" applyFont="1" applyFill="1" applyBorder="1" applyAlignment="1">
      <alignment horizontal="right" vertical="top" wrapText="1"/>
    </xf>
    <xf numFmtId="0" fontId="42" fillId="0" borderId="4" xfId="0" applyFont="1" applyFill="1" applyBorder="1" applyAlignment="1">
      <alignment horizontal="righ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39" fillId="0" borderId="1" xfId="0" applyFont="1" applyBorder="1" applyAlignment="1">
      <alignment horizontal="center" vertical="center" wrapText="1" readingOrder="2"/>
    </xf>
    <xf numFmtId="0" fontId="16" fillId="0" borderId="2" xfId="0" applyFont="1" applyFill="1" applyBorder="1" applyAlignment="1">
      <alignment horizontal="center" vertical="center" wrapText="1" readingOrder="1"/>
    </xf>
    <xf numFmtId="0" fontId="16" fillId="0" borderId="3" xfId="0" applyFont="1" applyFill="1" applyBorder="1" applyAlignment="1">
      <alignment horizontal="center" vertical="center" wrapText="1" readingOrder="1"/>
    </xf>
    <xf numFmtId="0" fontId="16" fillId="0" borderId="15" xfId="0" applyFont="1" applyFill="1" applyBorder="1" applyAlignment="1">
      <alignment horizontal="center" vertical="center" wrapText="1" readingOrder="1"/>
    </xf>
    <xf numFmtId="0" fontId="16" fillId="0" borderId="4" xfId="0" applyFont="1" applyFill="1" applyBorder="1" applyAlignment="1">
      <alignment horizontal="center" vertical="center" wrapText="1" readingOrder="1"/>
    </xf>
    <xf numFmtId="0" fontId="9" fillId="0" borderId="2" xfId="0" applyFont="1" applyBorder="1" applyAlignment="1">
      <alignment horizontal="right" vertical="center" readingOrder="2"/>
    </xf>
    <xf numFmtId="0" fontId="9" fillId="0" borderId="3" xfId="0" applyFont="1" applyBorder="1" applyAlignment="1">
      <alignment horizontal="right" vertical="center" readingOrder="2"/>
    </xf>
    <xf numFmtId="0" fontId="9" fillId="0" borderId="4" xfId="0" applyFont="1" applyBorder="1" applyAlignment="1">
      <alignment horizontal="right" vertical="center" readingOrder="2"/>
    </xf>
    <xf numFmtId="0" fontId="3" fillId="0" borderId="5" xfId="0" applyFont="1" applyBorder="1" applyAlignment="1">
      <alignment horizontal="center" vertical="center" wrapText="1"/>
    </xf>
    <xf numFmtId="0" fontId="3" fillId="0" borderId="1"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3" fillId="0" borderId="21" xfId="0" applyFont="1" applyBorder="1" applyAlignment="1">
      <alignment horizont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wrapText="1"/>
    </xf>
    <xf numFmtId="0" fontId="31" fillId="0" borderId="30"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2" fillId="0" borderId="38" xfId="0" applyFont="1" applyBorder="1" applyAlignment="1">
      <alignment horizontal="right" vertical="center"/>
    </xf>
    <xf numFmtId="0" fontId="2" fillId="0" borderId="35" xfId="0" applyFont="1" applyBorder="1" applyAlignment="1">
      <alignment horizontal="right" vertical="center"/>
    </xf>
    <xf numFmtId="0" fontId="2" fillId="0" borderId="37" xfId="0" applyFont="1" applyBorder="1" applyAlignment="1">
      <alignment horizontal="righ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right" vertical="center"/>
    </xf>
    <xf numFmtId="0" fontId="2" fillId="0" borderId="34" xfId="0" applyFont="1" applyBorder="1" applyAlignment="1">
      <alignment horizontal="right" vertical="center"/>
    </xf>
    <xf numFmtId="0" fontId="2" fillId="0" borderId="18" xfId="0" applyFont="1" applyBorder="1" applyAlignment="1">
      <alignment horizontal="right"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4" fillId="0" borderId="40" xfId="0" applyFont="1" applyFill="1" applyBorder="1" applyAlignment="1">
      <alignment horizontal="center"/>
    </xf>
    <xf numFmtId="0" fontId="4" fillId="0" borderId="41" xfId="0" applyFont="1" applyFill="1" applyBorder="1" applyAlignment="1">
      <alignment horizontal="center"/>
    </xf>
    <xf numFmtId="0" fontId="2" fillId="0" borderId="0" xfId="0" applyFont="1" applyFill="1" applyBorder="1" applyAlignment="1">
      <alignment horizontal="center" vertical="center"/>
    </xf>
    <xf numFmtId="0" fontId="13" fillId="0" borderId="10" xfId="0" applyFont="1" applyFill="1" applyBorder="1" applyAlignment="1">
      <alignment horizontal="right" vertical="center"/>
    </xf>
    <xf numFmtId="0" fontId="13" fillId="0" borderId="34" xfId="0" applyFont="1" applyFill="1" applyBorder="1" applyAlignment="1">
      <alignment horizontal="right" vertical="center"/>
    </xf>
    <xf numFmtId="0" fontId="13" fillId="0" borderId="18" xfId="0" applyFont="1" applyFill="1" applyBorder="1" applyAlignment="1">
      <alignment horizontal="right" vertical="center"/>
    </xf>
    <xf numFmtId="0" fontId="20" fillId="0" borderId="1" xfId="0" applyFont="1" applyBorder="1" applyAlignment="1">
      <alignment horizontal="center" vertical="center"/>
    </xf>
    <xf numFmtId="0" fontId="6" fillId="0" borderId="1" xfId="0" applyFont="1" applyBorder="1" applyAlignment="1">
      <alignment horizontal="center" vertical="center" readingOrder="2"/>
    </xf>
    <xf numFmtId="0" fontId="6" fillId="0" borderId="0" xfId="0" applyFont="1" applyBorder="1" applyAlignment="1">
      <alignment horizontal="center" vertical="center" readingOrder="2"/>
    </xf>
    <xf numFmtId="0" fontId="6" fillId="0" borderId="37" xfId="0" applyFont="1" applyBorder="1" applyAlignment="1">
      <alignment horizontal="right" vertical="center" wrapText="1" readingOrder="2"/>
    </xf>
    <xf numFmtId="0" fontId="6" fillId="0" borderId="0" xfId="0" applyFont="1" applyBorder="1" applyAlignment="1">
      <alignment horizontal="right" vertical="center" wrapText="1" readingOrder="2"/>
    </xf>
    <xf numFmtId="0" fontId="6" fillId="0" borderId="38" xfId="0" applyFont="1" applyBorder="1" applyAlignment="1">
      <alignment horizontal="right" vertical="center" wrapText="1" readingOrder="2"/>
    </xf>
    <xf numFmtId="0" fontId="9" fillId="0" borderId="15" xfId="0" applyFont="1" applyBorder="1" applyAlignment="1">
      <alignment horizontal="right" vertical="center" readingOrder="2"/>
    </xf>
    <xf numFmtId="0" fontId="21" fillId="0" borderId="1" xfId="0" applyFont="1" applyBorder="1" applyAlignment="1">
      <alignment horizontal="center" vertical="center"/>
    </xf>
    <xf numFmtId="0" fontId="20" fillId="0" borderId="0" xfId="0" applyFont="1" applyBorder="1" applyAlignment="1">
      <alignment horizontal="right" vertical="center"/>
    </xf>
    <xf numFmtId="0" fontId="6" fillId="0" borderId="33" xfId="0" applyFont="1" applyBorder="1" applyAlignment="1">
      <alignment horizontal="right" vertical="center" wrapText="1" readingOrder="2"/>
    </xf>
    <xf numFmtId="0" fontId="6" fillId="0" borderId="19" xfId="0" applyFont="1" applyBorder="1" applyAlignment="1">
      <alignment horizontal="right" vertical="center" wrapText="1" readingOrder="2"/>
    </xf>
    <xf numFmtId="0" fontId="6" fillId="0" borderId="36" xfId="0" applyFont="1" applyBorder="1" applyAlignment="1">
      <alignment horizontal="right" vertical="center" wrapText="1" readingOrder="2"/>
    </xf>
    <xf numFmtId="0" fontId="2" fillId="0" borderId="1" xfId="0" applyFont="1" applyBorder="1" applyAlignment="1">
      <alignment horizontal="center" vertical="center" wrapText="1" readingOrder="2"/>
    </xf>
    <xf numFmtId="0" fontId="3" fillId="0" borderId="1" xfId="0" applyFont="1" applyBorder="1" applyAlignment="1">
      <alignment horizontal="center" vertical="center" wrapText="1" readingOrder="2"/>
    </xf>
    <xf numFmtId="0" fontId="10" fillId="0" borderId="1" xfId="0" applyFont="1" applyBorder="1" applyAlignment="1">
      <alignment horizontal="center" vertical="center" wrapText="1"/>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3" fillId="0" borderId="1" xfId="0" applyFont="1" applyBorder="1" applyAlignment="1">
      <alignment horizontal="right" vertical="center" readingOrder="2"/>
    </xf>
    <xf numFmtId="0" fontId="3" fillId="0" borderId="2" xfId="0" applyFont="1" applyBorder="1" applyAlignment="1">
      <alignment horizontal="center" vertical="center" wrapText="1" readingOrder="2"/>
    </xf>
    <xf numFmtId="0" fontId="3" fillId="0" borderId="3" xfId="0" applyFont="1" applyBorder="1" applyAlignment="1">
      <alignment horizontal="center" vertical="center" wrapText="1" readingOrder="2"/>
    </xf>
    <xf numFmtId="0" fontId="3" fillId="0" borderId="4" xfId="0" applyFont="1" applyBorder="1" applyAlignment="1">
      <alignment horizontal="center" vertical="center" wrapText="1" readingOrder="2"/>
    </xf>
    <xf numFmtId="0" fontId="6" fillId="0" borderId="1" xfId="0" applyFont="1" applyBorder="1" applyAlignment="1">
      <alignment horizontal="right" vertical="center" readingOrder="2"/>
    </xf>
    <xf numFmtId="0" fontId="8" fillId="0" borderId="0" xfId="0" applyFont="1" applyBorder="1" applyAlignment="1">
      <alignment horizontal="center" vertical="center"/>
    </xf>
    <xf numFmtId="0" fontId="8" fillId="0" borderId="0" xfId="0" applyFont="1" applyAlignment="1">
      <alignment horizontal="center" vertical="center"/>
    </xf>
    <xf numFmtId="0" fontId="26" fillId="0" borderId="1" xfId="0" applyFont="1" applyBorder="1" applyAlignment="1">
      <alignment horizontal="right" vertical="center" readingOrder="2"/>
    </xf>
    <xf numFmtId="0" fontId="26" fillId="0" borderId="2" xfId="0" applyFont="1" applyBorder="1" applyAlignment="1">
      <alignment horizontal="center" vertical="center" wrapText="1" readingOrder="2"/>
    </xf>
    <xf numFmtId="0" fontId="26" fillId="0" borderId="3" xfId="0" applyFont="1" applyBorder="1" applyAlignment="1">
      <alignment horizontal="center" vertical="center" wrapText="1" readingOrder="2"/>
    </xf>
    <xf numFmtId="0" fontId="26" fillId="0" borderId="4" xfId="0" applyFont="1" applyBorder="1" applyAlignment="1">
      <alignment horizontal="center" vertical="center" wrapText="1" readingOrder="2"/>
    </xf>
    <xf numFmtId="0" fontId="6" fillId="0" borderId="18" xfId="0" applyFont="1" applyFill="1" applyBorder="1" applyAlignment="1">
      <alignment horizontal="right" vertical="center"/>
    </xf>
    <xf numFmtId="0" fontId="6" fillId="0" borderId="15" xfId="0" applyFont="1" applyFill="1" applyBorder="1" applyAlignment="1">
      <alignment horizontal="right" vertical="center"/>
    </xf>
    <xf numFmtId="0" fontId="6" fillId="0" borderId="10" xfId="0" applyFont="1" applyFill="1" applyBorder="1" applyAlignment="1">
      <alignment horizontal="right"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F3:F9"/>
  <sheetViews>
    <sheetView showGridLines="0" rightToLeft="1" topLeftCell="B1" workbookViewId="0">
      <selection activeCell="F6" sqref="F6"/>
    </sheetView>
  </sheetViews>
  <sheetFormatPr defaultRowHeight="14.25" x14ac:dyDescent="0.2"/>
  <cols>
    <col min="6" max="6" width="115.125" customWidth="1"/>
  </cols>
  <sheetData>
    <row r="3" spans="6:6" ht="79.5" customHeight="1" x14ac:dyDescent="0.2">
      <c r="F3" s="329" t="s">
        <v>551</v>
      </c>
    </row>
    <row r="4" spans="6:6" x14ac:dyDescent="0.2">
      <c r="F4" s="55"/>
    </row>
    <row r="5" spans="6:6" x14ac:dyDescent="0.2">
      <c r="F5" s="55"/>
    </row>
    <row r="6" spans="6:6" s="12" customFormat="1" ht="91.5" customHeight="1" x14ac:dyDescent="0.2">
      <c r="F6" s="379" t="s">
        <v>586</v>
      </c>
    </row>
    <row r="7" spans="6:6" ht="80.099999999999994" customHeight="1" x14ac:dyDescent="0.2">
      <c r="F7" s="328" t="s">
        <v>512</v>
      </c>
    </row>
    <row r="8" spans="6:6" ht="80.099999999999994" customHeight="1" x14ac:dyDescent="0.2">
      <c r="F8" s="328" t="s">
        <v>510</v>
      </c>
    </row>
    <row r="9" spans="6:6" ht="80.099999999999994" customHeight="1" x14ac:dyDescent="0.2">
      <c r="F9" s="328" t="s">
        <v>511</v>
      </c>
    </row>
  </sheetData>
  <printOptions horizontalCentered="1"/>
  <pageMargins left="0.11811023622047245" right="0.11811023622047245" top="0.55118110236220474"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D2:L30"/>
  <sheetViews>
    <sheetView showGridLines="0" rightToLeft="1" topLeftCell="A13" workbookViewId="0">
      <selection activeCell="D22" sqref="D22:I22"/>
    </sheetView>
  </sheetViews>
  <sheetFormatPr defaultRowHeight="14.25" x14ac:dyDescent="0.2"/>
  <cols>
    <col min="4" max="4" width="23.75" style="21" customWidth="1"/>
    <col min="5" max="5" width="22.625" customWidth="1"/>
    <col min="6" max="6" width="18.375" style="21" customWidth="1"/>
    <col min="7" max="7" width="22.625" customWidth="1"/>
    <col min="8" max="8" width="18.25" style="21" customWidth="1"/>
    <col min="9" max="9" width="22.625" customWidth="1"/>
    <col min="10" max="10" width="9.125" style="2" customWidth="1"/>
  </cols>
  <sheetData>
    <row r="2" spans="4:12" ht="15" thickBot="1" x14ac:dyDescent="0.25"/>
    <row r="3" spans="4:12" ht="51" customHeight="1" thickBot="1" x14ac:dyDescent="0.75">
      <c r="D3" s="429" t="s">
        <v>287</v>
      </c>
      <c r="E3" s="430"/>
      <c r="F3" s="430"/>
      <c r="G3" s="430"/>
      <c r="H3" s="430"/>
      <c r="I3" s="431"/>
      <c r="J3" s="7"/>
    </row>
    <row r="4" spans="4:12" ht="4.5" customHeight="1" x14ac:dyDescent="0.2">
      <c r="D4" s="23"/>
      <c r="E4" s="2"/>
      <c r="F4" s="23"/>
      <c r="G4" s="2"/>
      <c r="H4" s="23"/>
      <c r="I4" s="2"/>
    </row>
    <row r="5" spans="4:12" ht="33.75" customHeight="1" x14ac:dyDescent="0.2">
      <c r="D5" s="432" t="s">
        <v>249</v>
      </c>
      <c r="E5" s="432"/>
      <c r="F5" s="432"/>
      <c r="G5" s="432"/>
      <c r="H5" s="432"/>
      <c r="I5" s="432"/>
    </row>
    <row r="6" spans="4:12" ht="19.5" customHeight="1" x14ac:dyDescent="0.2">
      <c r="D6" s="432" t="s">
        <v>29</v>
      </c>
      <c r="E6" s="432"/>
      <c r="F6" s="432"/>
      <c r="G6" s="432"/>
      <c r="H6" s="432"/>
      <c r="I6" s="432"/>
    </row>
    <row r="7" spans="4:12" ht="8.25" customHeight="1" x14ac:dyDescent="0.45">
      <c r="D7" s="222"/>
      <c r="E7" s="67"/>
      <c r="F7" s="222"/>
      <c r="G7" s="67"/>
      <c r="H7" s="222"/>
      <c r="I7" s="67"/>
    </row>
    <row r="8" spans="4:12" ht="24.95" customHeight="1" x14ac:dyDescent="0.2">
      <c r="D8" s="218" t="s">
        <v>161</v>
      </c>
      <c r="E8" s="80"/>
      <c r="F8" s="218" t="s">
        <v>160</v>
      </c>
      <c r="G8" s="80"/>
      <c r="H8" s="218" t="s">
        <v>17</v>
      </c>
      <c r="I8" s="80"/>
    </row>
    <row r="9" spans="4:12" ht="5.0999999999999996" customHeight="1" x14ac:dyDescent="0.2">
      <c r="D9" s="218"/>
      <c r="E9" s="66"/>
      <c r="F9" s="218"/>
      <c r="G9" s="66"/>
      <c r="H9" s="218"/>
      <c r="I9" s="66"/>
    </row>
    <row r="10" spans="4:12" ht="24.95" customHeight="1" x14ac:dyDescent="0.2">
      <c r="D10" s="218" t="s">
        <v>18</v>
      </c>
      <c r="E10" s="80"/>
      <c r="F10" s="218" t="s">
        <v>19</v>
      </c>
      <c r="G10" s="80"/>
      <c r="H10" s="218" t="s">
        <v>20</v>
      </c>
      <c r="I10" s="80"/>
    </row>
    <row r="11" spans="4:12" ht="5.0999999999999996" customHeight="1" x14ac:dyDescent="0.2">
      <c r="D11" s="218"/>
      <c r="E11" s="66"/>
      <c r="F11" s="218"/>
      <c r="G11" s="66"/>
      <c r="H11" s="218"/>
      <c r="I11" s="66"/>
      <c r="L11" t="s">
        <v>159</v>
      </c>
    </row>
    <row r="12" spans="4:12" s="12" customFormat="1" ht="24.95" customHeight="1" x14ac:dyDescent="0.2">
      <c r="D12" s="218" t="s">
        <v>395</v>
      </c>
      <c r="E12" s="220"/>
      <c r="F12" s="218" t="s">
        <v>396</v>
      </c>
      <c r="G12" s="220"/>
      <c r="H12" s="218" t="s">
        <v>197</v>
      </c>
      <c r="I12" s="324"/>
      <c r="J12" s="2"/>
    </row>
    <row r="13" spans="4:12" s="12" customFormat="1" ht="5.0999999999999996" customHeight="1" x14ac:dyDescent="0.2">
      <c r="D13" s="218"/>
      <c r="E13" s="218"/>
      <c r="F13" s="218"/>
      <c r="G13" s="218"/>
      <c r="H13" s="218"/>
      <c r="I13" s="218"/>
      <c r="J13" s="2"/>
    </row>
    <row r="14" spans="4:12" ht="24.95" customHeight="1" x14ac:dyDescent="0.2">
      <c r="D14" s="219" t="s">
        <v>418</v>
      </c>
      <c r="E14" s="324"/>
      <c r="F14" s="217" t="s">
        <v>21</v>
      </c>
      <c r="G14" s="324"/>
      <c r="H14" s="218" t="s">
        <v>22</v>
      </c>
      <c r="I14" s="324"/>
    </row>
    <row r="15" spans="4:12" ht="5.0999999999999996" customHeight="1" x14ac:dyDescent="0.2">
      <c r="D15" s="427"/>
      <c r="E15" s="427"/>
      <c r="F15" s="427"/>
      <c r="G15" s="427"/>
      <c r="H15" s="427"/>
      <c r="I15" s="427"/>
    </row>
    <row r="16" spans="4:12" s="12" customFormat="1" ht="24.95" customHeight="1" x14ac:dyDescent="0.2">
      <c r="D16" s="218" t="s">
        <v>378</v>
      </c>
      <c r="E16" s="324"/>
      <c r="F16" s="217" t="s">
        <v>379</v>
      </c>
      <c r="G16" s="324"/>
      <c r="H16" s="219" t="s">
        <v>397</v>
      </c>
      <c r="I16" s="81"/>
      <c r="J16" s="2"/>
    </row>
    <row r="17" spans="4:10" s="12" customFormat="1" ht="5.0999999999999996" customHeight="1" x14ac:dyDescent="0.2">
      <c r="D17" s="218"/>
      <c r="E17" s="202"/>
      <c r="F17" s="218"/>
      <c r="G17" s="202"/>
      <c r="H17" s="218"/>
      <c r="I17" s="202"/>
      <c r="J17" s="2"/>
    </row>
    <row r="18" spans="4:10" ht="24.95" customHeight="1" x14ac:dyDescent="0.2">
      <c r="D18" s="218" t="s">
        <v>23</v>
      </c>
      <c r="E18" s="324"/>
      <c r="F18" s="217" t="s">
        <v>398</v>
      </c>
      <c r="G18" s="330"/>
      <c r="H18" s="218" t="s">
        <v>384</v>
      </c>
      <c r="I18" s="324"/>
    </row>
    <row r="19" spans="4:10" ht="5.0999999999999996" customHeight="1" x14ac:dyDescent="0.2">
      <c r="D19" s="427"/>
      <c r="E19" s="427"/>
      <c r="F19" s="218"/>
      <c r="G19" s="428"/>
      <c r="H19" s="428"/>
      <c r="I19" s="66"/>
    </row>
    <row r="20" spans="4:10" s="12" customFormat="1" ht="24.95" customHeight="1" x14ac:dyDescent="0.2">
      <c r="D20" s="223" t="s">
        <v>196</v>
      </c>
      <c r="E20" s="422"/>
      <c r="F20" s="422"/>
      <c r="G20" s="422"/>
      <c r="H20" s="218" t="s">
        <v>429</v>
      </c>
      <c r="I20" s="211"/>
      <c r="J20" s="2"/>
    </row>
    <row r="21" spans="4:10" s="12" customFormat="1" ht="11.25" customHeight="1" x14ac:dyDescent="0.2">
      <c r="D21" s="217"/>
      <c r="E21" s="209"/>
      <c r="F21" s="217"/>
      <c r="G21" s="210"/>
      <c r="H21" s="218"/>
      <c r="I21" s="210"/>
      <c r="J21" s="2"/>
    </row>
    <row r="22" spans="4:10" ht="69.75" customHeight="1" x14ac:dyDescent="0.2">
      <c r="D22" s="423" t="s">
        <v>288</v>
      </c>
      <c r="E22" s="423"/>
      <c r="F22" s="423"/>
      <c r="G22" s="423"/>
      <c r="H22" s="423"/>
      <c r="I22" s="423"/>
    </row>
    <row r="23" spans="4:10" s="12" customFormat="1" ht="47.25" customHeight="1" x14ac:dyDescent="0.2">
      <c r="D23" s="424" t="s">
        <v>484</v>
      </c>
      <c r="E23" s="425"/>
      <c r="F23" s="425"/>
      <c r="G23" s="425"/>
      <c r="H23" s="425"/>
      <c r="I23" s="426"/>
      <c r="J23" s="2"/>
    </row>
    <row r="24" spans="4:10" s="12" customFormat="1" ht="19.5" customHeight="1" x14ac:dyDescent="0.2">
      <c r="D24" s="224"/>
      <c r="E24" s="100"/>
      <c r="F24" s="224"/>
      <c r="G24" s="100"/>
      <c r="H24" s="224"/>
      <c r="I24" s="100"/>
      <c r="J24" s="2"/>
    </row>
    <row r="25" spans="4:10" ht="23.25" customHeight="1" x14ac:dyDescent="0.2">
      <c r="D25" s="225"/>
      <c r="E25" s="427" t="s">
        <v>30</v>
      </c>
      <c r="F25" s="427"/>
      <c r="G25" s="422"/>
      <c r="H25" s="422"/>
      <c r="I25" s="130"/>
    </row>
    <row r="26" spans="4:10" s="19" customFormat="1" ht="5.0999999999999996" customHeight="1" x14ac:dyDescent="0.25">
      <c r="D26" s="226"/>
      <c r="E26" s="115"/>
      <c r="F26" s="217"/>
      <c r="G26" s="116"/>
      <c r="H26" s="217"/>
      <c r="I26" s="217"/>
      <c r="J26" s="55"/>
    </row>
    <row r="27" spans="4:10" ht="24" customHeight="1" x14ac:dyDescent="0.2">
      <c r="D27" s="225"/>
      <c r="E27" s="427" t="s">
        <v>40</v>
      </c>
      <c r="F27" s="427"/>
      <c r="G27" s="422"/>
      <c r="H27" s="422"/>
      <c r="I27" s="130"/>
    </row>
    <row r="28" spans="4:10" s="19" customFormat="1" ht="5.0999999999999996" customHeight="1" x14ac:dyDescent="0.25">
      <c r="D28" s="226"/>
      <c r="E28" s="115"/>
      <c r="F28" s="217"/>
      <c r="G28" s="116"/>
      <c r="H28" s="217"/>
      <c r="I28" s="217"/>
      <c r="J28" s="55"/>
    </row>
    <row r="29" spans="4:10" ht="22.5" customHeight="1" x14ac:dyDescent="0.2">
      <c r="D29" s="225"/>
      <c r="E29" s="427" t="s">
        <v>31</v>
      </c>
      <c r="F29" s="427"/>
      <c r="G29" s="422"/>
      <c r="H29" s="422"/>
      <c r="I29" s="130"/>
    </row>
    <row r="30" spans="4:10" x14ac:dyDescent="0.2">
      <c r="D30" s="23"/>
      <c r="E30" s="2"/>
      <c r="F30" s="23"/>
      <c r="G30" s="2"/>
      <c r="H30" s="23"/>
      <c r="I30" s="2"/>
    </row>
  </sheetData>
  <mergeCells count="16">
    <mergeCell ref="G19:H19"/>
    <mergeCell ref="D19:E19"/>
    <mergeCell ref="E20:G20"/>
    <mergeCell ref="G15:I15"/>
    <mergeCell ref="D3:I3"/>
    <mergeCell ref="D15:F15"/>
    <mergeCell ref="D5:I5"/>
    <mergeCell ref="D6:I6"/>
    <mergeCell ref="G29:H29"/>
    <mergeCell ref="D22:I22"/>
    <mergeCell ref="D23:I23"/>
    <mergeCell ref="E25:F25"/>
    <mergeCell ref="E27:F27"/>
    <mergeCell ref="E29:F29"/>
    <mergeCell ref="G25:H25"/>
    <mergeCell ref="G27:H27"/>
  </mergeCells>
  <printOptions horizontalCentered="1"/>
  <pageMargins left="0.31496062992125984" right="0.31496062992125984" top="0.39370078740157483" bottom="0.19685039370078741"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499984740745262"/>
  </sheetPr>
  <dimension ref="B2:M108"/>
  <sheetViews>
    <sheetView showGridLines="0" rightToLeft="1" topLeftCell="A31" zoomScaleNormal="100" workbookViewId="0">
      <selection activeCell="E41" sqref="E41"/>
    </sheetView>
  </sheetViews>
  <sheetFormatPr defaultRowHeight="14.25" x14ac:dyDescent="0.2"/>
  <cols>
    <col min="2" max="2" width="5.625" customWidth="1"/>
    <col min="3" max="3" width="17.5" style="19" customWidth="1"/>
    <col min="4" max="9" width="11.625" style="15" customWidth="1"/>
    <col min="10" max="10" width="12.125" style="15" customWidth="1"/>
    <col min="11" max="12" width="11.625" style="15" customWidth="1"/>
  </cols>
  <sheetData>
    <row r="2" spans="2:13" ht="15" thickBot="1" x14ac:dyDescent="0.25"/>
    <row r="3" spans="2:13" ht="27" customHeight="1" thickBot="1" x14ac:dyDescent="0.25">
      <c r="B3" s="429" t="s">
        <v>290</v>
      </c>
      <c r="C3" s="430"/>
      <c r="D3" s="430"/>
      <c r="E3" s="430"/>
      <c r="F3" s="430"/>
      <c r="G3" s="430"/>
      <c r="H3" s="430"/>
      <c r="I3" s="430"/>
      <c r="J3" s="430"/>
      <c r="K3" s="430"/>
      <c r="L3" s="431"/>
      <c r="M3" s="2"/>
    </row>
    <row r="5" spans="2:13" s="21" customFormat="1" ht="23.25" customHeight="1" x14ac:dyDescent="0.2">
      <c r="B5" s="109"/>
      <c r="C5" s="109"/>
      <c r="D5" s="441" t="s">
        <v>189</v>
      </c>
      <c r="E5" s="441"/>
      <c r="F5" s="443"/>
      <c r="G5" s="443"/>
      <c r="H5" s="442" t="s">
        <v>160</v>
      </c>
      <c r="I5" s="442"/>
      <c r="J5" s="232"/>
      <c r="K5" s="234"/>
      <c r="L5" s="234"/>
    </row>
    <row r="6" spans="2:13" s="94" customFormat="1" ht="5.0999999999999996" customHeight="1" x14ac:dyDescent="0.2">
      <c r="B6" s="240"/>
      <c r="C6" s="240"/>
      <c r="D6" s="240"/>
      <c r="E6" s="240"/>
      <c r="F6" s="240"/>
      <c r="G6" s="240"/>
      <c r="H6" s="240"/>
      <c r="I6" s="234"/>
      <c r="J6" s="234"/>
      <c r="K6" s="234"/>
      <c r="L6" s="234"/>
    </row>
    <row r="7" spans="2:13" s="21" customFormat="1" ht="22.5" customHeight="1" x14ac:dyDescent="0.2">
      <c r="B7" s="109"/>
      <c r="C7" s="109"/>
      <c r="D7" s="441" t="s">
        <v>191</v>
      </c>
      <c r="E7" s="441"/>
      <c r="F7" s="443"/>
      <c r="G7" s="443"/>
      <c r="H7" s="442" t="s">
        <v>23</v>
      </c>
      <c r="I7" s="442"/>
      <c r="J7" s="232"/>
      <c r="K7" s="234"/>
      <c r="L7" s="234"/>
    </row>
    <row r="8" spans="2:13" ht="59.25" customHeight="1" x14ac:dyDescent="0.2">
      <c r="B8" s="439" t="s">
        <v>289</v>
      </c>
      <c r="C8" s="439"/>
      <c r="D8" s="439"/>
      <c r="E8" s="439"/>
      <c r="F8" s="439"/>
      <c r="G8" s="439"/>
      <c r="H8" s="439"/>
      <c r="I8" s="439"/>
      <c r="J8" s="439"/>
      <c r="K8" s="439"/>
      <c r="L8" s="439"/>
    </row>
    <row r="9" spans="2:13" s="12" customFormat="1" ht="24.95" customHeight="1" x14ac:dyDescent="0.2">
      <c r="B9" s="114" t="s">
        <v>0</v>
      </c>
      <c r="C9" s="114" t="s">
        <v>238</v>
      </c>
      <c r="D9" s="440" t="s">
        <v>237</v>
      </c>
      <c r="E9" s="440"/>
      <c r="F9" s="440"/>
      <c r="G9" s="440"/>
      <c r="H9" s="440"/>
      <c r="I9" s="440"/>
      <c r="J9" s="440"/>
      <c r="K9" s="440"/>
      <c r="L9" s="440"/>
    </row>
    <row r="10" spans="2:13" ht="24.95" customHeight="1" x14ac:dyDescent="0.2">
      <c r="B10" s="53">
        <v>1</v>
      </c>
      <c r="C10" s="438" t="s">
        <v>192</v>
      </c>
      <c r="D10" s="434" t="s">
        <v>32</v>
      </c>
      <c r="E10" s="434"/>
      <c r="F10" s="434"/>
      <c r="G10" s="434"/>
      <c r="H10" s="434"/>
      <c r="I10" s="434"/>
      <c r="J10" s="434"/>
      <c r="K10" s="434"/>
      <c r="L10" s="434"/>
    </row>
    <row r="11" spans="2:13" ht="24.95" customHeight="1" x14ac:dyDescent="0.2">
      <c r="B11" s="53">
        <v>2</v>
      </c>
      <c r="C11" s="438"/>
      <c r="D11" s="434" t="s">
        <v>33</v>
      </c>
      <c r="E11" s="434"/>
      <c r="F11" s="434"/>
      <c r="G11" s="434"/>
      <c r="H11" s="434"/>
      <c r="I11" s="434"/>
      <c r="J11" s="434"/>
      <c r="K11" s="434"/>
      <c r="L11" s="434"/>
    </row>
    <row r="12" spans="2:13" ht="45" customHeight="1" x14ac:dyDescent="0.2">
      <c r="B12" s="53">
        <v>3</v>
      </c>
      <c r="C12" s="438"/>
      <c r="D12" s="434" t="s">
        <v>58</v>
      </c>
      <c r="E12" s="434"/>
      <c r="F12" s="434"/>
      <c r="G12" s="434"/>
      <c r="H12" s="434"/>
      <c r="I12" s="434"/>
      <c r="J12" s="434"/>
      <c r="K12" s="434"/>
      <c r="L12" s="434"/>
    </row>
    <row r="13" spans="2:13" ht="24.95" customHeight="1" x14ac:dyDescent="0.2">
      <c r="B13" s="53">
        <v>4</v>
      </c>
      <c r="C13" s="438"/>
      <c r="D13" s="434" t="s">
        <v>34</v>
      </c>
      <c r="E13" s="434"/>
      <c r="F13" s="434"/>
      <c r="G13" s="434"/>
      <c r="H13" s="434"/>
      <c r="I13" s="434"/>
      <c r="J13" s="434"/>
      <c r="K13" s="434"/>
      <c r="L13" s="434"/>
    </row>
    <row r="14" spans="2:13" ht="24.95" customHeight="1" x14ac:dyDescent="0.2">
      <c r="B14" s="53">
        <v>5</v>
      </c>
      <c r="C14" s="438"/>
      <c r="D14" s="434" t="s">
        <v>35</v>
      </c>
      <c r="E14" s="434"/>
      <c r="F14" s="434"/>
      <c r="G14" s="434"/>
      <c r="H14" s="434"/>
      <c r="I14" s="434"/>
      <c r="J14" s="434"/>
      <c r="K14" s="434"/>
      <c r="L14" s="434"/>
    </row>
    <row r="15" spans="2:13" s="12" customFormat="1" ht="63.75" customHeight="1" x14ac:dyDescent="0.2">
      <c r="B15" s="53">
        <v>6</v>
      </c>
      <c r="C15" s="107" t="s">
        <v>330</v>
      </c>
      <c r="D15" s="434" t="s">
        <v>185</v>
      </c>
      <c r="E15" s="434"/>
      <c r="F15" s="434"/>
      <c r="G15" s="434"/>
      <c r="H15" s="434"/>
      <c r="I15" s="434"/>
      <c r="J15" s="434"/>
      <c r="K15" s="434"/>
      <c r="L15" s="434"/>
    </row>
    <row r="16" spans="2:13" ht="63" customHeight="1" x14ac:dyDescent="0.2">
      <c r="B16" s="53">
        <v>7</v>
      </c>
      <c r="C16" s="107" t="s">
        <v>184</v>
      </c>
      <c r="D16" s="434" t="s">
        <v>193</v>
      </c>
      <c r="E16" s="434"/>
      <c r="F16" s="434"/>
      <c r="G16" s="434"/>
      <c r="H16" s="434"/>
      <c r="I16" s="434"/>
      <c r="J16" s="434"/>
      <c r="K16" s="434"/>
      <c r="L16" s="434"/>
    </row>
    <row r="17" spans="2:12" ht="42" customHeight="1" x14ac:dyDescent="0.2">
      <c r="B17" s="53">
        <v>8</v>
      </c>
      <c r="C17" s="107" t="s">
        <v>188</v>
      </c>
      <c r="D17" s="434" t="s">
        <v>181</v>
      </c>
      <c r="E17" s="434"/>
      <c r="F17" s="434"/>
      <c r="G17" s="434"/>
      <c r="H17" s="434"/>
      <c r="I17" s="434"/>
      <c r="J17" s="434"/>
      <c r="K17" s="434"/>
      <c r="L17" s="434"/>
    </row>
    <row r="18" spans="2:12" ht="43.5" customHeight="1" x14ac:dyDescent="0.2">
      <c r="B18" s="53">
        <v>9</v>
      </c>
      <c r="C18" s="107" t="s">
        <v>16</v>
      </c>
      <c r="D18" s="434" t="s">
        <v>145</v>
      </c>
      <c r="E18" s="434"/>
      <c r="F18" s="434"/>
      <c r="G18" s="434"/>
      <c r="H18" s="434"/>
      <c r="I18" s="434"/>
      <c r="J18" s="434"/>
      <c r="K18" s="434"/>
      <c r="L18" s="434"/>
    </row>
    <row r="19" spans="2:12" s="12" customFormat="1" ht="63.75" customHeight="1" x14ac:dyDescent="0.2">
      <c r="B19" s="53">
        <v>10</v>
      </c>
      <c r="C19" s="107" t="s">
        <v>5</v>
      </c>
      <c r="D19" s="434" t="s">
        <v>190</v>
      </c>
      <c r="E19" s="434"/>
      <c r="F19" s="434"/>
      <c r="G19" s="434"/>
      <c r="H19" s="434"/>
      <c r="I19" s="434"/>
      <c r="J19" s="434"/>
      <c r="K19" s="434"/>
      <c r="L19" s="434"/>
    </row>
    <row r="20" spans="2:12" ht="24.95" customHeight="1" x14ac:dyDescent="0.2">
      <c r="B20" s="53">
        <v>11</v>
      </c>
      <c r="C20" s="107" t="s">
        <v>6</v>
      </c>
      <c r="D20" s="434" t="s">
        <v>36</v>
      </c>
      <c r="E20" s="434"/>
      <c r="F20" s="434"/>
      <c r="G20" s="434"/>
      <c r="H20" s="434"/>
      <c r="I20" s="434"/>
      <c r="J20" s="434"/>
      <c r="K20" s="434"/>
      <c r="L20" s="434"/>
    </row>
    <row r="21" spans="2:12" ht="45.75" customHeight="1" x14ac:dyDescent="0.2">
      <c r="B21" s="53">
        <v>12</v>
      </c>
      <c r="C21" s="107" t="s">
        <v>7</v>
      </c>
      <c r="D21" s="434" t="s">
        <v>37</v>
      </c>
      <c r="E21" s="434"/>
      <c r="F21" s="434"/>
      <c r="G21" s="434"/>
      <c r="H21" s="434"/>
      <c r="I21" s="434"/>
      <c r="J21" s="434"/>
      <c r="K21" s="434"/>
      <c r="L21" s="434"/>
    </row>
    <row r="22" spans="2:12" s="12" customFormat="1" ht="66.75" customHeight="1" x14ac:dyDescent="0.2">
      <c r="B22" s="53">
        <v>13</v>
      </c>
      <c r="C22" s="107" t="s">
        <v>8</v>
      </c>
      <c r="D22" s="434" t="s">
        <v>182</v>
      </c>
      <c r="E22" s="434"/>
      <c r="F22" s="434"/>
      <c r="G22" s="434"/>
      <c r="H22" s="434"/>
      <c r="I22" s="434"/>
      <c r="J22" s="434"/>
      <c r="K22" s="434"/>
      <c r="L22" s="434"/>
    </row>
    <row r="23" spans="2:12" ht="41.25" customHeight="1" x14ac:dyDescent="0.2">
      <c r="B23" s="53">
        <v>14</v>
      </c>
      <c r="C23" s="107" t="s">
        <v>9</v>
      </c>
      <c r="D23" s="434" t="s">
        <v>39</v>
      </c>
      <c r="E23" s="434"/>
      <c r="F23" s="434"/>
      <c r="G23" s="434"/>
      <c r="H23" s="434"/>
      <c r="I23" s="434"/>
      <c r="J23" s="434"/>
      <c r="K23" s="434"/>
      <c r="L23" s="434"/>
    </row>
    <row r="24" spans="2:12" ht="42" customHeight="1" x14ac:dyDescent="0.2">
      <c r="B24" s="53">
        <v>15</v>
      </c>
      <c r="C24" s="107" t="s">
        <v>11</v>
      </c>
      <c r="D24" s="434" t="s">
        <v>59</v>
      </c>
      <c r="E24" s="434"/>
      <c r="F24" s="434"/>
      <c r="G24" s="434"/>
      <c r="H24" s="434"/>
      <c r="I24" s="434"/>
      <c r="J24" s="434"/>
      <c r="K24" s="434"/>
      <c r="L24" s="434"/>
    </row>
    <row r="25" spans="2:12" ht="59.25" customHeight="1" x14ac:dyDescent="0.2">
      <c r="B25" s="53">
        <v>16</v>
      </c>
      <c r="C25" s="107" t="s">
        <v>12</v>
      </c>
      <c r="D25" s="434" t="s">
        <v>46</v>
      </c>
      <c r="E25" s="434"/>
      <c r="F25" s="434"/>
      <c r="G25" s="434"/>
      <c r="H25" s="434"/>
      <c r="I25" s="434"/>
      <c r="J25" s="434"/>
      <c r="K25" s="434"/>
      <c r="L25" s="434"/>
    </row>
    <row r="26" spans="2:12" ht="48.75" customHeight="1" x14ac:dyDescent="0.2">
      <c r="B26" s="53">
        <v>17</v>
      </c>
      <c r="C26" s="107" t="s">
        <v>13</v>
      </c>
      <c r="D26" s="434" t="s">
        <v>38</v>
      </c>
      <c r="E26" s="434"/>
      <c r="F26" s="434"/>
      <c r="G26" s="434"/>
      <c r="H26" s="434"/>
      <c r="I26" s="434"/>
      <c r="J26" s="434"/>
      <c r="K26" s="434"/>
      <c r="L26" s="434"/>
    </row>
    <row r="27" spans="2:12" s="12" customFormat="1" ht="44.25" customHeight="1" x14ac:dyDescent="0.2">
      <c r="B27" s="53">
        <v>18</v>
      </c>
      <c r="C27" s="107" t="s">
        <v>147</v>
      </c>
      <c r="D27" s="434" t="s">
        <v>194</v>
      </c>
      <c r="E27" s="434"/>
      <c r="F27" s="434"/>
      <c r="G27" s="434"/>
      <c r="H27" s="434"/>
      <c r="I27" s="434"/>
      <c r="J27" s="434"/>
      <c r="K27" s="434"/>
      <c r="L27" s="434"/>
    </row>
    <row r="28" spans="2:12" s="12" customFormat="1" ht="78" x14ac:dyDescent="0.2">
      <c r="B28" s="53">
        <v>19</v>
      </c>
      <c r="C28" s="107" t="s">
        <v>257</v>
      </c>
      <c r="D28" s="434" t="s">
        <v>258</v>
      </c>
      <c r="E28" s="434"/>
      <c r="F28" s="434"/>
      <c r="G28" s="434"/>
      <c r="H28" s="434"/>
      <c r="I28" s="434"/>
      <c r="J28" s="434"/>
      <c r="K28" s="434"/>
      <c r="L28" s="434"/>
    </row>
    <row r="29" spans="2:12" s="12" customFormat="1" ht="67.5" customHeight="1" x14ac:dyDescent="0.2">
      <c r="B29" s="53">
        <v>20</v>
      </c>
      <c r="C29" s="107" t="s">
        <v>259</v>
      </c>
      <c r="D29" s="434" t="s">
        <v>260</v>
      </c>
      <c r="E29" s="434"/>
      <c r="F29" s="434"/>
      <c r="G29" s="434"/>
      <c r="H29" s="434"/>
      <c r="I29" s="434"/>
      <c r="J29" s="434"/>
      <c r="K29" s="434"/>
      <c r="L29" s="434"/>
    </row>
    <row r="30" spans="2:12" s="12" customFormat="1" ht="59.25" customHeight="1" x14ac:dyDescent="0.2">
      <c r="B30" s="53">
        <v>21</v>
      </c>
      <c r="C30" s="107" t="s">
        <v>187</v>
      </c>
      <c r="D30" s="434" t="s">
        <v>183</v>
      </c>
      <c r="E30" s="434"/>
      <c r="F30" s="434"/>
      <c r="G30" s="434"/>
      <c r="H30" s="434"/>
      <c r="I30" s="434"/>
      <c r="J30" s="434"/>
      <c r="K30" s="434"/>
      <c r="L30" s="434"/>
    </row>
    <row r="31" spans="2:12" s="12" customFormat="1" ht="58.5" customHeight="1" x14ac:dyDescent="0.2">
      <c r="B31" s="53">
        <v>22</v>
      </c>
      <c r="C31" s="107" t="s">
        <v>186</v>
      </c>
      <c r="D31" s="434" t="s">
        <v>163</v>
      </c>
      <c r="E31" s="434"/>
      <c r="F31" s="434"/>
      <c r="G31" s="434"/>
      <c r="H31" s="434"/>
      <c r="I31" s="434"/>
      <c r="J31" s="434"/>
      <c r="K31" s="434"/>
      <c r="L31" s="434"/>
    </row>
    <row r="33" spans="4:12" ht="24" customHeight="1" x14ac:dyDescent="0.2">
      <c r="D33" s="14"/>
      <c r="E33" s="436" t="s">
        <v>472</v>
      </c>
      <c r="F33" s="436"/>
      <c r="G33" s="436"/>
      <c r="H33" s="436"/>
      <c r="I33" s="435"/>
      <c r="J33" s="435"/>
      <c r="K33" s="435"/>
      <c r="L33" s="435"/>
    </row>
    <row r="34" spans="4:12" s="19" customFormat="1" ht="5.0999999999999996" customHeight="1" x14ac:dyDescent="0.2">
      <c r="D34" s="14"/>
      <c r="E34" s="117"/>
      <c r="F34" s="117"/>
      <c r="G34" s="117"/>
      <c r="H34" s="117"/>
      <c r="I34" s="103"/>
      <c r="J34" s="103"/>
      <c r="K34" s="103"/>
      <c r="L34" s="103"/>
    </row>
    <row r="35" spans="4:12" ht="23.25" customHeight="1" x14ac:dyDescent="0.2">
      <c r="D35" s="14"/>
      <c r="E35" s="437" t="s">
        <v>473</v>
      </c>
      <c r="F35" s="437"/>
      <c r="G35" s="437"/>
      <c r="H35" s="437"/>
      <c r="I35" s="433"/>
      <c r="J35" s="433"/>
      <c r="K35" s="433"/>
      <c r="L35" s="433"/>
    </row>
    <row r="36" spans="4:12" s="19" customFormat="1" ht="5.0999999999999996" customHeight="1" x14ac:dyDescent="0.2">
      <c r="D36" s="14"/>
      <c r="E36" s="14"/>
      <c r="F36" s="16"/>
      <c r="G36" s="16"/>
      <c r="H36" s="16"/>
      <c r="I36" s="102"/>
      <c r="J36" s="102"/>
      <c r="K36" s="102"/>
      <c r="L36" s="102"/>
    </row>
    <row r="37" spans="4:12" ht="24.75" customHeight="1" x14ac:dyDescent="0.2">
      <c r="D37" s="16"/>
      <c r="E37" s="437" t="s">
        <v>474</v>
      </c>
      <c r="F37" s="437"/>
      <c r="G37" s="437"/>
      <c r="H37" s="437"/>
      <c r="I37" s="433"/>
      <c r="J37" s="433"/>
      <c r="K37" s="433"/>
      <c r="L37" s="433"/>
    </row>
    <row r="38" spans="4:12" ht="19.5" x14ac:dyDescent="0.2">
      <c r="D38" s="16"/>
      <c r="E38" s="16"/>
      <c r="F38" s="16"/>
      <c r="G38" s="16"/>
      <c r="H38" s="16"/>
      <c r="I38" s="16"/>
      <c r="J38" s="16"/>
      <c r="K38" s="16"/>
      <c r="L38" s="16"/>
    </row>
    <row r="39" spans="4:12" ht="19.5" x14ac:dyDescent="0.2">
      <c r="D39" s="16"/>
      <c r="E39" s="16"/>
      <c r="F39" s="16"/>
      <c r="G39" s="16"/>
      <c r="H39" s="16"/>
      <c r="I39" s="16"/>
      <c r="J39" s="16"/>
      <c r="K39" s="16"/>
      <c r="L39" s="16"/>
    </row>
    <row r="40" spans="4:12" ht="19.5" x14ac:dyDescent="0.2">
      <c r="D40" s="16"/>
      <c r="E40" s="16"/>
      <c r="F40" s="16"/>
      <c r="G40" s="16"/>
      <c r="H40" s="16"/>
      <c r="I40" s="16"/>
      <c r="J40" s="16"/>
      <c r="K40" s="16"/>
      <c r="L40" s="16"/>
    </row>
    <row r="41" spans="4:12" ht="19.5" x14ac:dyDescent="0.2">
      <c r="D41" s="16"/>
      <c r="E41" s="16"/>
      <c r="F41" s="16"/>
      <c r="G41" s="16"/>
      <c r="H41" s="16"/>
      <c r="I41" s="16"/>
      <c r="J41" s="16"/>
      <c r="K41" s="16"/>
      <c r="L41" s="16"/>
    </row>
    <row r="42" spans="4:12" ht="19.5" x14ac:dyDescent="0.2">
      <c r="D42" s="16"/>
      <c r="E42" s="16"/>
      <c r="F42" s="16"/>
      <c r="G42" s="16"/>
      <c r="H42" s="16"/>
      <c r="I42" s="16"/>
      <c r="J42" s="16"/>
      <c r="K42" s="16"/>
      <c r="L42" s="16"/>
    </row>
    <row r="43" spans="4:12" ht="19.5" x14ac:dyDescent="0.2">
      <c r="D43" s="16"/>
      <c r="E43" s="16"/>
      <c r="F43" s="16"/>
      <c r="G43" s="16"/>
      <c r="H43" s="16"/>
      <c r="I43" s="16"/>
      <c r="J43" s="16"/>
      <c r="K43" s="16"/>
      <c r="L43" s="16"/>
    </row>
    <row r="44" spans="4:12" ht="19.5" x14ac:dyDescent="0.2">
      <c r="D44" s="16"/>
      <c r="E44" s="16"/>
      <c r="F44" s="16"/>
      <c r="G44" s="16"/>
      <c r="H44" s="16"/>
      <c r="I44" s="16"/>
      <c r="J44" s="16"/>
      <c r="K44" s="16"/>
      <c r="L44" s="16"/>
    </row>
    <row r="45" spans="4:12" ht="19.5" x14ac:dyDescent="0.2">
      <c r="D45" s="16"/>
      <c r="E45" s="16"/>
      <c r="F45" s="16"/>
      <c r="G45" s="16"/>
      <c r="H45" s="16"/>
      <c r="I45" s="16"/>
      <c r="J45" s="16"/>
      <c r="K45" s="16"/>
      <c r="L45" s="16"/>
    </row>
    <row r="46" spans="4:12" ht="19.5" x14ac:dyDescent="0.2">
      <c r="D46" s="16"/>
      <c r="E46" s="16"/>
      <c r="F46" s="16"/>
      <c r="G46" s="16"/>
      <c r="H46" s="16"/>
      <c r="I46" s="16"/>
      <c r="J46" s="16"/>
      <c r="K46" s="16"/>
      <c r="L46" s="16"/>
    </row>
    <row r="47" spans="4:12" ht="19.5" x14ac:dyDescent="0.2">
      <c r="D47" s="16"/>
      <c r="E47" s="16"/>
      <c r="F47" s="16"/>
      <c r="G47" s="16"/>
      <c r="H47" s="16"/>
      <c r="I47" s="16"/>
      <c r="J47" s="16"/>
      <c r="K47" s="16"/>
      <c r="L47" s="16"/>
    </row>
    <row r="48" spans="4:12" ht="19.5" x14ac:dyDescent="0.2">
      <c r="D48" s="16"/>
      <c r="E48" s="16"/>
      <c r="F48" s="16"/>
      <c r="G48" s="16"/>
      <c r="H48" s="16"/>
      <c r="I48" s="16"/>
      <c r="J48" s="16"/>
      <c r="K48" s="16"/>
      <c r="L48" s="16"/>
    </row>
    <row r="49" spans="4:12" ht="19.5" x14ac:dyDescent="0.2">
      <c r="D49" s="16"/>
      <c r="E49" s="16"/>
      <c r="F49" s="16"/>
      <c r="G49" s="16"/>
      <c r="H49" s="16"/>
      <c r="I49" s="16"/>
      <c r="J49" s="16"/>
      <c r="K49" s="16"/>
      <c r="L49" s="16"/>
    </row>
    <row r="50" spans="4:12" ht="19.5" x14ac:dyDescent="0.2">
      <c r="D50" s="16"/>
      <c r="E50" s="16"/>
      <c r="F50" s="16"/>
      <c r="G50" s="16"/>
      <c r="H50" s="16"/>
      <c r="I50" s="16"/>
      <c r="J50" s="16"/>
      <c r="K50" s="16"/>
      <c r="L50" s="16"/>
    </row>
    <row r="51" spans="4:12" ht="19.5" x14ac:dyDescent="0.2">
      <c r="D51" s="16"/>
      <c r="E51" s="16"/>
      <c r="F51" s="16"/>
      <c r="G51" s="16"/>
      <c r="H51" s="16"/>
      <c r="I51" s="16"/>
      <c r="J51" s="16"/>
      <c r="K51" s="16"/>
      <c r="L51" s="16"/>
    </row>
    <row r="52" spans="4:12" ht="19.5" x14ac:dyDescent="0.2">
      <c r="D52" s="16"/>
      <c r="E52" s="16"/>
      <c r="F52" s="16"/>
      <c r="G52" s="16"/>
      <c r="H52" s="16"/>
      <c r="I52" s="16"/>
      <c r="J52" s="16"/>
      <c r="K52" s="16"/>
      <c r="L52" s="16"/>
    </row>
    <row r="53" spans="4:12" ht="19.5" x14ac:dyDescent="0.2">
      <c r="D53" s="16"/>
      <c r="E53" s="16"/>
      <c r="F53" s="16"/>
      <c r="G53" s="16"/>
      <c r="H53" s="16"/>
      <c r="I53" s="16"/>
      <c r="J53" s="16"/>
      <c r="K53" s="16"/>
      <c r="L53" s="16"/>
    </row>
    <row r="54" spans="4:12" ht="19.5" x14ac:dyDescent="0.2">
      <c r="D54" s="16"/>
      <c r="E54" s="16"/>
      <c r="F54" s="16"/>
      <c r="G54" s="16"/>
      <c r="H54" s="16"/>
      <c r="I54" s="16"/>
      <c r="J54" s="16"/>
      <c r="K54" s="16"/>
      <c r="L54" s="16"/>
    </row>
    <row r="55" spans="4:12" ht="19.5" x14ac:dyDescent="0.2">
      <c r="D55" s="16"/>
      <c r="E55" s="16"/>
      <c r="F55" s="16"/>
      <c r="G55" s="16"/>
      <c r="H55" s="16"/>
      <c r="I55" s="16"/>
      <c r="J55" s="16"/>
      <c r="K55" s="16"/>
      <c r="L55" s="16"/>
    </row>
    <row r="56" spans="4:12" ht="19.5" x14ac:dyDescent="0.2">
      <c r="D56" s="16"/>
      <c r="E56" s="16"/>
      <c r="F56" s="16"/>
      <c r="G56" s="16"/>
      <c r="H56" s="16"/>
      <c r="I56" s="16"/>
      <c r="J56" s="16"/>
      <c r="K56" s="16"/>
      <c r="L56" s="16"/>
    </row>
    <row r="57" spans="4:12" ht="19.5" x14ac:dyDescent="0.2">
      <c r="D57" s="16"/>
      <c r="E57" s="16"/>
      <c r="F57" s="16"/>
      <c r="G57" s="16"/>
      <c r="H57" s="16"/>
      <c r="I57" s="16"/>
      <c r="J57" s="16"/>
      <c r="K57" s="16"/>
      <c r="L57" s="16"/>
    </row>
    <row r="58" spans="4:12" ht="19.5" x14ac:dyDescent="0.2">
      <c r="D58" s="16"/>
      <c r="E58" s="16"/>
      <c r="F58" s="16"/>
      <c r="G58" s="16"/>
      <c r="H58" s="16"/>
      <c r="I58" s="16"/>
      <c r="J58" s="16"/>
      <c r="K58" s="16"/>
      <c r="L58" s="16"/>
    </row>
    <row r="59" spans="4:12" ht="19.5" x14ac:dyDescent="0.2">
      <c r="D59" s="16"/>
      <c r="E59" s="16"/>
      <c r="F59" s="16"/>
      <c r="G59" s="16"/>
      <c r="H59" s="16"/>
      <c r="I59" s="16"/>
      <c r="J59" s="16"/>
      <c r="K59" s="16"/>
      <c r="L59" s="16"/>
    </row>
    <row r="60" spans="4:12" ht="19.5" x14ac:dyDescent="0.2">
      <c r="D60" s="16"/>
      <c r="E60" s="16"/>
      <c r="F60" s="16"/>
      <c r="G60" s="16"/>
      <c r="H60" s="16"/>
      <c r="I60" s="16"/>
      <c r="J60" s="16"/>
      <c r="K60" s="16"/>
      <c r="L60" s="16"/>
    </row>
    <row r="61" spans="4:12" ht="19.5" x14ac:dyDescent="0.2">
      <c r="D61" s="16"/>
      <c r="E61" s="16"/>
      <c r="F61" s="16"/>
      <c r="G61" s="16"/>
      <c r="H61" s="16"/>
      <c r="I61" s="16"/>
      <c r="J61" s="16"/>
      <c r="K61" s="16"/>
      <c r="L61" s="16"/>
    </row>
    <row r="62" spans="4:12" ht="19.5" x14ac:dyDescent="0.2">
      <c r="D62" s="16"/>
      <c r="E62" s="16"/>
      <c r="F62" s="16"/>
      <c r="G62" s="16"/>
      <c r="H62" s="16"/>
      <c r="I62" s="16"/>
      <c r="J62" s="16"/>
      <c r="K62" s="16"/>
      <c r="L62" s="16"/>
    </row>
    <row r="63" spans="4:12" ht="19.5" x14ac:dyDescent="0.2">
      <c r="D63" s="16"/>
      <c r="E63" s="16"/>
      <c r="F63" s="16"/>
      <c r="G63" s="16"/>
      <c r="H63" s="16"/>
      <c r="I63" s="16"/>
      <c r="J63" s="16"/>
      <c r="K63" s="16"/>
      <c r="L63" s="16"/>
    </row>
    <row r="64" spans="4:12" ht="19.5" x14ac:dyDescent="0.2">
      <c r="D64" s="16"/>
      <c r="E64" s="16"/>
      <c r="F64" s="16"/>
      <c r="G64" s="16"/>
      <c r="H64" s="16"/>
      <c r="I64" s="16"/>
      <c r="J64" s="16"/>
      <c r="K64" s="16"/>
      <c r="L64" s="16"/>
    </row>
    <row r="65" spans="4:12" ht="19.5" x14ac:dyDescent="0.2">
      <c r="D65" s="16"/>
      <c r="E65" s="16"/>
      <c r="F65" s="16"/>
      <c r="G65" s="16"/>
      <c r="H65" s="16"/>
      <c r="I65" s="16"/>
      <c r="J65" s="16"/>
      <c r="K65" s="16"/>
      <c r="L65" s="16"/>
    </row>
    <row r="66" spans="4:12" ht="19.5" x14ac:dyDescent="0.2">
      <c r="D66" s="16"/>
      <c r="E66" s="16"/>
      <c r="F66" s="16"/>
      <c r="G66" s="16"/>
      <c r="H66" s="16"/>
      <c r="I66" s="16"/>
      <c r="J66" s="16"/>
      <c r="K66" s="16"/>
      <c r="L66" s="16"/>
    </row>
    <row r="67" spans="4:12" ht="19.5" x14ac:dyDescent="0.2">
      <c r="D67" s="16"/>
      <c r="E67" s="16"/>
      <c r="F67" s="16"/>
      <c r="G67" s="16"/>
      <c r="H67" s="16"/>
      <c r="I67" s="16"/>
      <c r="J67" s="16"/>
      <c r="K67" s="16"/>
      <c r="L67" s="16"/>
    </row>
    <row r="68" spans="4:12" ht="19.5" x14ac:dyDescent="0.2">
      <c r="D68" s="16"/>
      <c r="E68" s="16"/>
      <c r="F68" s="16"/>
      <c r="G68" s="16"/>
      <c r="H68" s="16"/>
      <c r="I68" s="16"/>
      <c r="J68" s="16"/>
      <c r="K68" s="16"/>
      <c r="L68" s="16"/>
    </row>
    <row r="69" spans="4:12" ht="19.5" x14ac:dyDescent="0.2">
      <c r="D69" s="16"/>
      <c r="E69" s="16"/>
      <c r="F69" s="16"/>
      <c r="G69" s="16"/>
      <c r="H69" s="16"/>
      <c r="I69" s="16"/>
      <c r="J69" s="16"/>
      <c r="K69" s="16"/>
      <c r="L69" s="16"/>
    </row>
    <row r="70" spans="4:12" ht="19.5" x14ac:dyDescent="0.2">
      <c r="D70" s="16"/>
      <c r="E70" s="16"/>
      <c r="F70" s="16"/>
      <c r="G70" s="16"/>
      <c r="H70" s="16"/>
      <c r="I70" s="16"/>
      <c r="J70" s="16"/>
      <c r="K70" s="16"/>
      <c r="L70" s="16"/>
    </row>
    <row r="71" spans="4:12" ht="19.5" x14ac:dyDescent="0.2">
      <c r="D71" s="16"/>
      <c r="E71" s="16"/>
      <c r="F71" s="16"/>
      <c r="G71" s="16"/>
      <c r="H71" s="16"/>
      <c r="I71" s="16"/>
      <c r="J71" s="16"/>
      <c r="K71" s="16"/>
      <c r="L71" s="16"/>
    </row>
    <row r="72" spans="4:12" ht="19.5" x14ac:dyDescent="0.2">
      <c r="D72" s="16"/>
      <c r="E72" s="16"/>
      <c r="F72" s="16"/>
      <c r="G72" s="16"/>
      <c r="H72" s="16"/>
      <c r="I72" s="16"/>
      <c r="J72" s="16"/>
      <c r="K72" s="16"/>
      <c r="L72" s="16"/>
    </row>
    <row r="73" spans="4:12" ht="19.5" x14ac:dyDescent="0.2">
      <c r="D73" s="16"/>
      <c r="E73" s="16"/>
      <c r="F73" s="16"/>
      <c r="G73" s="16"/>
      <c r="H73" s="16"/>
      <c r="I73" s="16"/>
      <c r="J73" s="16"/>
      <c r="K73" s="16"/>
      <c r="L73" s="16"/>
    </row>
    <row r="74" spans="4:12" ht="19.5" x14ac:dyDescent="0.2">
      <c r="D74" s="16"/>
      <c r="E74" s="16"/>
      <c r="F74" s="16"/>
      <c r="G74" s="16"/>
      <c r="H74" s="16"/>
      <c r="I74" s="16"/>
      <c r="J74" s="16"/>
      <c r="K74" s="16"/>
      <c r="L74" s="16"/>
    </row>
    <row r="75" spans="4:12" ht="19.5" x14ac:dyDescent="0.2">
      <c r="D75" s="16"/>
      <c r="E75" s="16"/>
      <c r="F75" s="16"/>
      <c r="G75" s="16"/>
      <c r="H75" s="16"/>
      <c r="I75" s="16"/>
      <c r="J75" s="16"/>
      <c r="K75" s="16"/>
      <c r="L75" s="16"/>
    </row>
    <row r="76" spans="4:12" ht="19.5" x14ac:dyDescent="0.2">
      <c r="D76" s="16"/>
      <c r="E76" s="16"/>
      <c r="F76" s="16"/>
      <c r="G76" s="16"/>
      <c r="H76" s="16"/>
      <c r="I76" s="16"/>
      <c r="J76" s="16"/>
      <c r="K76" s="16"/>
      <c r="L76" s="16"/>
    </row>
    <row r="77" spans="4:12" ht="19.5" x14ac:dyDescent="0.2">
      <c r="D77" s="16"/>
      <c r="E77" s="16"/>
      <c r="F77" s="16"/>
      <c r="G77" s="16"/>
      <c r="H77" s="16"/>
      <c r="I77" s="16"/>
      <c r="J77" s="16"/>
      <c r="K77" s="16"/>
      <c r="L77" s="16"/>
    </row>
    <row r="78" spans="4:12" ht="19.5" x14ac:dyDescent="0.2">
      <c r="D78" s="16"/>
      <c r="E78" s="16"/>
      <c r="F78" s="16"/>
      <c r="G78" s="16"/>
      <c r="H78" s="16"/>
      <c r="I78" s="16"/>
      <c r="J78" s="16"/>
      <c r="K78" s="16"/>
      <c r="L78" s="16"/>
    </row>
    <row r="79" spans="4:12" ht="19.5" x14ac:dyDescent="0.2">
      <c r="D79" s="16"/>
      <c r="E79" s="16"/>
      <c r="F79" s="16"/>
      <c r="G79" s="16"/>
      <c r="H79" s="16"/>
      <c r="I79" s="16"/>
      <c r="J79" s="16"/>
      <c r="K79" s="16"/>
      <c r="L79" s="16"/>
    </row>
    <row r="80" spans="4:12" ht="19.5" x14ac:dyDescent="0.2">
      <c r="D80" s="16"/>
      <c r="E80" s="16"/>
      <c r="F80" s="16"/>
      <c r="G80" s="16"/>
      <c r="H80" s="16"/>
      <c r="I80" s="16"/>
      <c r="J80" s="16"/>
      <c r="K80" s="16"/>
      <c r="L80" s="16"/>
    </row>
    <row r="81" spans="4:12" ht="19.5" x14ac:dyDescent="0.2">
      <c r="D81" s="16"/>
      <c r="E81" s="16"/>
      <c r="F81" s="16"/>
      <c r="G81" s="16"/>
      <c r="H81" s="16"/>
      <c r="I81" s="16"/>
      <c r="J81" s="16"/>
      <c r="K81" s="16"/>
      <c r="L81" s="16"/>
    </row>
    <row r="82" spans="4:12" ht="17.25" x14ac:dyDescent="0.2">
      <c r="D82" s="13"/>
      <c r="E82" s="13"/>
      <c r="F82" s="13"/>
      <c r="G82" s="13"/>
      <c r="H82" s="13"/>
      <c r="I82" s="13"/>
      <c r="J82" s="13"/>
      <c r="K82" s="13"/>
      <c r="L82" s="13"/>
    </row>
    <row r="83" spans="4:12" ht="17.25" x14ac:dyDescent="0.2">
      <c r="D83" s="13"/>
      <c r="E83" s="13"/>
      <c r="F83" s="13"/>
      <c r="G83" s="13"/>
      <c r="H83" s="13"/>
      <c r="I83" s="13"/>
      <c r="J83" s="13"/>
      <c r="K83" s="13"/>
      <c r="L83" s="13"/>
    </row>
    <row r="84" spans="4:12" ht="17.25" x14ac:dyDescent="0.2">
      <c r="D84" s="13"/>
      <c r="E84" s="13"/>
      <c r="F84" s="13"/>
      <c r="G84" s="13"/>
      <c r="H84" s="13"/>
      <c r="I84" s="13"/>
      <c r="J84" s="13"/>
      <c r="K84" s="13"/>
      <c r="L84" s="13"/>
    </row>
    <row r="85" spans="4:12" ht="17.25" x14ac:dyDescent="0.2">
      <c r="D85" s="13"/>
      <c r="E85" s="13"/>
      <c r="F85" s="13"/>
      <c r="G85" s="13"/>
      <c r="H85" s="13"/>
      <c r="I85" s="13"/>
      <c r="J85" s="13"/>
      <c r="K85" s="13"/>
      <c r="L85" s="13"/>
    </row>
    <row r="86" spans="4:12" ht="17.25" x14ac:dyDescent="0.2">
      <c r="D86" s="13"/>
      <c r="E86" s="13"/>
      <c r="F86" s="13"/>
      <c r="G86" s="13"/>
      <c r="H86" s="13"/>
      <c r="I86" s="13"/>
      <c r="J86" s="13"/>
      <c r="K86" s="13"/>
      <c r="L86" s="13"/>
    </row>
    <row r="87" spans="4:12" ht="17.25" x14ac:dyDescent="0.2">
      <c r="D87" s="13"/>
      <c r="E87" s="13"/>
      <c r="F87" s="13"/>
      <c r="G87" s="13"/>
      <c r="H87" s="13"/>
      <c r="I87" s="13"/>
      <c r="J87" s="13"/>
      <c r="K87" s="13"/>
      <c r="L87" s="13"/>
    </row>
    <row r="88" spans="4:12" ht="17.25" x14ac:dyDescent="0.2">
      <c r="D88" s="13"/>
      <c r="E88" s="13"/>
      <c r="F88" s="13"/>
      <c r="G88" s="13"/>
      <c r="H88" s="13"/>
      <c r="I88" s="13"/>
      <c r="J88" s="13"/>
      <c r="K88" s="13"/>
      <c r="L88" s="13"/>
    </row>
    <row r="89" spans="4:12" ht="17.25" x14ac:dyDescent="0.2">
      <c r="D89" s="13"/>
      <c r="E89" s="13"/>
      <c r="F89" s="13"/>
      <c r="G89" s="13"/>
      <c r="H89" s="13"/>
      <c r="I89" s="13"/>
      <c r="J89" s="13"/>
      <c r="K89" s="13"/>
      <c r="L89" s="13"/>
    </row>
    <row r="90" spans="4:12" ht="17.25" x14ac:dyDescent="0.2">
      <c r="D90" s="13"/>
      <c r="E90" s="13"/>
      <c r="F90" s="13"/>
      <c r="G90" s="13"/>
      <c r="H90" s="13"/>
      <c r="I90" s="13"/>
      <c r="J90" s="13"/>
      <c r="K90" s="13"/>
      <c r="L90" s="13"/>
    </row>
    <row r="91" spans="4:12" ht="17.25" x14ac:dyDescent="0.2">
      <c r="D91" s="13"/>
      <c r="E91" s="13"/>
      <c r="F91" s="13"/>
      <c r="G91" s="13"/>
      <c r="H91" s="13"/>
      <c r="I91" s="13"/>
      <c r="J91" s="13"/>
      <c r="K91" s="13"/>
      <c r="L91" s="13"/>
    </row>
    <row r="92" spans="4:12" ht="17.25" x14ac:dyDescent="0.2">
      <c r="D92" s="13"/>
      <c r="E92" s="13"/>
      <c r="F92" s="13"/>
      <c r="G92" s="13"/>
      <c r="H92" s="13"/>
      <c r="I92" s="13"/>
      <c r="J92" s="13"/>
      <c r="K92" s="13"/>
      <c r="L92" s="13"/>
    </row>
    <row r="93" spans="4:12" ht="17.25" x14ac:dyDescent="0.2">
      <c r="D93" s="13"/>
      <c r="E93" s="13"/>
      <c r="F93" s="13"/>
      <c r="G93" s="13"/>
      <c r="H93" s="13"/>
      <c r="I93" s="13"/>
      <c r="J93" s="13"/>
      <c r="K93" s="13"/>
      <c r="L93" s="13"/>
    </row>
    <row r="94" spans="4:12" ht="17.25" x14ac:dyDescent="0.2">
      <c r="D94" s="13"/>
      <c r="E94" s="13"/>
      <c r="F94" s="13"/>
      <c r="G94" s="13"/>
      <c r="H94" s="13"/>
      <c r="I94" s="13"/>
      <c r="J94" s="13"/>
      <c r="K94" s="13"/>
      <c r="L94" s="13"/>
    </row>
    <row r="95" spans="4:12" ht="17.25" x14ac:dyDescent="0.2">
      <c r="D95" s="13"/>
      <c r="E95" s="13"/>
      <c r="F95" s="13"/>
      <c r="G95" s="13"/>
      <c r="H95" s="13"/>
      <c r="I95" s="13"/>
      <c r="J95" s="13"/>
      <c r="K95" s="13"/>
      <c r="L95" s="13"/>
    </row>
    <row r="96" spans="4:12" ht="17.25" x14ac:dyDescent="0.2">
      <c r="D96" s="13"/>
      <c r="E96" s="13"/>
      <c r="F96" s="13"/>
      <c r="G96" s="13"/>
      <c r="H96" s="13"/>
      <c r="I96" s="13"/>
      <c r="J96" s="13"/>
      <c r="K96" s="13"/>
      <c r="L96" s="13"/>
    </row>
    <row r="97" spans="4:12" ht="17.25" x14ac:dyDescent="0.2">
      <c r="D97" s="13"/>
      <c r="E97" s="13"/>
      <c r="F97" s="13"/>
      <c r="G97" s="13"/>
      <c r="H97" s="13"/>
      <c r="I97" s="13"/>
      <c r="J97" s="13"/>
      <c r="K97" s="13"/>
      <c r="L97" s="13"/>
    </row>
    <row r="98" spans="4:12" ht="17.25" x14ac:dyDescent="0.2">
      <c r="D98" s="13"/>
      <c r="E98" s="13"/>
      <c r="F98" s="13"/>
      <c r="G98" s="13"/>
      <c r="H98" s="13"/>
      <c r="I98" s="13"/>
      <c r="J98" s="13"/>
      <c r="K98" s="13"/>
      <c r="L98" s="13"/>
    </row>
    <row r="99" spans="4:12" ht="17.25" x14ac:dyDescent="0.2">
      <c r="D99" s="13"/>
      <c r="E99" s="13"/>
      <c r="F99" s="13"/>
      <c r="G99" s="13"/>
      <c r="H99" s="13"/>
      <c r="I99" s="13"/>
      <c r="J99" s="13"/>
      <c r="K99" s="13"/>
      <c r="L99" s="13"/>
    </row>
    <row r="100" spans="4:12" ht="17.25" x14ac:dyDescent="0.2">
      <c r="D100" s="13"/>
      <c r="E100" s="13"/>
      <c r="F100" s="13"/>
      <c r="G100" s="13"/>
      <c r="H100" s="13"/>
      <c r="I100" s="13"/>
      <c r="J100" s="13"/>
      <c r="K100" s="13"/>
      <c r="L100" s="13"/>
    </row>
    <row r="101" spans="4:12" ht="17.25" x14ac:dyDescent="0.2">
      <c r="D101" s="13"/>
      <c r="E101" s="13"/>
      <c r="F101" s="13"/>
      <c r="G101" s="13"/>
      <c r="H101" s="13"/>
      <c r="I101" s="13"/>
      <c r="J101" s="13"/>
      <c r="K101" s="13"/>
      <c r="L101" s="13"/>
    </row>
    <row r="102" spans="4:12" ht="17.25" x14ac:dyDescent="0.2">
      <c r="D102" s="13"/>
      <c r="E102" s="13"/>
      <c r="F102" s="13"/>
      <c r="G102" s="13"/>
      <c r="H102" s="13"/>
      <c r="I102" s="13"/>
      <c r="J102" s="13"/>
      <c r="K102" s="13"/>
      <c r="L102" s="13"/>
    </row>
    <row r="103" spans="4:12" ht="17.25" x14ac:dyDescent="0.2">
      <c r="D103" s="13"/>
      <c r="E103" s="13"/>
      <c r="F103" s="13"/>
      <c r="G103" s="13"/>
      <c r="H103" s="13"/>
      <c r="I103" s="13"/>
      <c r="J103" s="13"/>
      <c r="K103" s="13"/>
      <c r="L103" s="13"/>
    </row>
    <row r="104" spans="4:12" ht="17.25" x14ac:dyDescent="0.2">
      <c r="D104" s="13"/>
      <c r="E104" s="13"/>
      <c r="F104" s="13"/>
      <c r="G104" s="13"/>
      <c r="H104" s="13"/>
      <c r="I104" s="13"/>
      <c r="J104" s="13"/>
      <c r="K104" s="13"/>
      <c r="L104" s="13"/>
    </row>
    <row r="105" spans="4:12" ht="17.25" x14ac:dyDescent="0.2">
      <c r="D105" s="13"/>
      <c r="E105" s="13"/>
      <c r="F105" s="13"/>
      <c r="G105" s="13"/>
      <c r="H105" s="13"/>
      <c r="I105" s="13"/>
      <c r="J105" s="13"/>
      <c r="K105" s="13"/>
      <c r="L105" s="13"/>
    </row>
    <row r="106" spans="4:12" ht="17.25" x14ac:dyDescent="0.2">
      <c r="D106" s="13"/>
      <c r="E106" s="13"/>
      <c r="F106" s="13"/>
      <c r="G106" s="13"/>
      <c r="H106" s="13"/>
      <c r="I106" s="13"/>
      <c r="J106" s="13"/>
      <c r="K106" s="13"/>
      <c r="L106" s="13"/>
    </row>
    <row r="107" spans="4:12" ht="17.25" x14ac:dyDescent="0.2">
      <c r="D107" s="13"/>
      <c r="E107" s="13"/>
      <c r="F107" s="13"/>
      <c r="G107" s="13"/>
      <c r="H107" s="13"/>
      <c r="I107" s="13"/>
      <c r="J107" s="13"/>
      <c r="K107" s="13"/>
      <c r="L107" s="13"/>
    </row>
    <row r="108" spans="4:12" ht="17.25" x14ac:dyDescent="0.2">
      <c r="D108" s="13"/>
      <c r="E108" s="13"/>
      <c r="F108" s="13"/>
      <c r="G108" s="13"/>
      <c r="H108" s="13"/>
      <c r="I108" s="13"/>
      <c r="J108" s="13"/>
      <c r="K108" s="13"/>
      <c r="L108" s="13"/>
    </row>
  </sheetData>
  <mergeCells count="38">
    <mergeCell ref="B3:L3"/>
    <mergeCell ref="C10:C14"/>
    <mergeCell ref="D15:L15"/>
    <mergeCell ref="B8:L8"/>
    <mergeCell ref="D11:L11"/>
    <mergeCell ref="D12:L12"/>
    <mergeCell ref="D10:L10"/>
    <mergeCell ref="D9:L9"/>
    <mergeCell ref="D5:E5"/>
    <mergeCell ref="D7:E7"/>
    <mergeCell ref="H5:I5"/>
    <mergeCell ref="H7:I7"/>
    <mergeCell ref="F5:G5"/>
    <mergeCell ref="F7:G7"/>
    <mergeCell ref="D20:L20"/>
    <mergeCell ref="D21:L21"/>
    <mergeCell ref="D22:L22"/>
    <mergeCell ref="D19:L19"/>
    <mergeCell ref="D30:L30"/>
    <mergeCell ref="D23:L23"/>
    <mergeCell ref="D24:L24"/>
    <mergeCell ref="D25:L25"/>
    <mergeCell ref="D26:L26"/>
    <mergeCell ref="D28:L28"/>
    <mergeCell ref="D29:L29"/>
    <mergeCell ref="D18:L18"/>
    <mergeCell ref="D16:L16"/>
    <mergeCell ref="D13:L13"/>
    <mergeCell ref="D14:L14"/>
    <mergeCell ref="D17:L17"/>
    <mergeCell ref="I37:L37"/>
    <mergeCell ref="D31:L31"/>
    <mergeCell ref="D27:L27"/>
    <mergeCell ref="I33:L33"/>
    <mergeCell ref="I35:L35"/>
    <mergeCell ref="E33:H33"/>
    <mergeCell ref="E35:H35"/>
    <mergeCell ref="E37:H37"/>
  </mergeCells>
  <printOptions horizontalCentered="1"/>
  <pageMargins left="0" right="0" top="0.35433070866141736" bottom="0.35433070866141736" header="0.31496062992125984" footer="0.31496062992125984"/>
  <pageSetup paperSize="9" orientation="landscape" r:id="rId1"/>
  <headerFooter>
    <oddFooter>&amp;C&amp;10Page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499984740745262"/>
  </sheetPr>
  <dimension ref="C2:M24"/>
  <sheetViews>
    <sheetView showGridLines="0" rightToLeft="1" zoomScaleNormal="100" workbookViewId="0">
      <selection activeCell="C9" sqref="C9:L9"/>
    </sheetView>
  </sheetViews>
  <sheetFormatPr defaultColWidth="9" defaultRowHeight="14.25" x14ac:dyDescent="0.2"/>
  <cols>
    <col min="1" max="1" width="9" style="12"/>
    <col min="2" max="2" width="11.625" style="12" customWidth="1"/>
    <col min="3" max="3" width="4.75" style="12" customWidth="1"/>
    <col min="4" max="4" width="10.125" style="12" customWidth="1"/>
    <col min="5" max="5" width="15.375" style="12" customWidth="1"/>
    <col min="6" max="6" width="12.875" style="12" customWidth="1"/>
    <col min="7" max="7" width="8.375" style="12" customWidth="1"/>
    <col min="8" max="8" width="20.625" style="12" customWidth="1"/>
    <col min="9" max="9" width="8.25" style="12" customWidth="1"/>
    <col min="10" max="10" width="11.25" style="12" customWidth="1"/>
    <col min="11" max="11" width="24.25" style="12" customWidth="1"/>
    <col min="12" max="12" width="15.375" style="12" customWidth="1"/>
    <col min="13" max="16384" width="9" style="12"/>
  </cols>
  <sheetData>
    <row r="2" spans="3:12" ht="15" thickBot="1" x14ac:dyDescent="0.25"/>
    <row r="3" spans="3:12" ht="32.25" customHeight="1" thickBot="1" x14ac:dyDescent="0.25">
      <c r="C3" s="429" t="s">
        <v>292</v>
      </c>
      <c r="D3" s="430"/>
      <c r="E3" s="430"/>
      <c r="F3" s="430"/>
      <c r="G3" s="430"/>
      <c r="H3" s="430"/>
      <c r="I3" s="430"/>
      <c r="J3" s="430"/>
      <c r="K3" s="430"/>
      <c r="L3" s="431"/>
    </row>
    <row r="4" spans="3:12" ht="10.5" customHeight="1" x14ac:dyDescent="0.2">
      <c r="C4" s="61"/>
      <c r="D4" s="61"/>
      <c r="E4" s="61"/>
      <c r="F4" s="61"/>
      <c r="G4" s="61"/>
      <c r="H4" s="61"/>
      <c r="I4" s="61"/>
      <c r="J4" s="61"/>
      <c r="K4" s="61"/>
    </row>
    <row r="5" spans="3:12" ht="21.75" customHeight="1" x14ac:dyDescent="0.2">
      <c r="C5" s="239"/>
      <c r="D5" s="239"/>
      <c r="E5" s="446" t="s">
        <v>199</v>
      </c>
      <c r="F5" s="446"/>
      <c r="G5" s="435"/>
      <c r="H5" s="435"/>
      <c r="I5" s="446" t="s">
        <v>200</v>
      </c>
      <c r="J5" s="446"/>
      <c r="K5" s="233"/>
      <c r="L5" s="83"/>
    </row>
    <row r="6" spans="3:12" s="19" customFormat="1" ht="5.0999999999999996" customHeight="1" x14ac:dyDescent="0.2">
      <c r="C6" s="103"/>
      <c r="D6" s="103"/>
      <c r="E6" s="103"/>
      <c r="F6" s="235"/>
      <c r="G6" s="103"/>
      <c r="H6" s="103"/>
      <c r="I6" s="103"/>
      <c r="J6" s="103"/>
      <c r="K6" s="221"/>
      <c r="L6" s="235"/>
    </row>
    <row r="7" spans="3:12" ht="23.25" customHeight="1" x14ac:dyDescent="0.2">
      <c r="C7" s="239"/>
      <c r="D7" s="239"/>
      <c r="E7" s="445" t="s">
        <v>201</v>
      </c>
      <c r="F7" s="445"/>
      <c r="G7" s="435"/>
      <c r="H7" s="435"/>
      <c r="I7" s="446" t="s">
        <v>23</v>
      </c>
      <c r="J7" s="446"/>
      <c r="K7" s="233"/>
      <c r="L7" s="83"/>
    </row>
    <row r="8" spans="3:12" ht="15" customHeight="1" x14ac:dyDescent="0.2"/>
    <row r="9" spans="3:12" ht="27" customHeight="1" x14ac:dyDescent="0.2">
      <c r="C9" s="447" t="s">
        <v>584</v>
      </c>
      <c r="D9" s="447"/>
      <c r="E9" s="447"/>
      <c r="F9" s="447"/>
      <c r="G9" s="447"/>
      <c r="H9" s="447"/>
      <c r="I9" s="447"/>
      <c r="J9" s="447"/>
      <c r="K9" s="447"/>
      <c r="L9" s="447"/>
    </row>
    <row r="10" spans="3:12" ht="53.25" customHeight="1" x14ac:dyDescent="0.2">
      <c r="C10" s="110" t="s">
        <v>85</v>
      </c>
      <c r="D10" s="110" t="s">
        <v>62</v>
      </c>
      <c r="E10" s="110" t="s">
        <v>215</v>
      </c>
      <c r="F10" s="110" t="s">
        <v>2</v>
      </c>
      <c r="G10" s="338" t="s">
        <v>552</v>
      </c>
      <c r="H10" s="110" t="s">
        <v>399</v>
      </c>
      <c r="I10" s="110" t="s">
        <v>3</v>
      </c>
      <c r="J10" s="110" t="s">
        <v>162</v>
      </c>
      <c r="K10" s="110" t="s">
        <v>291</v>
      </c>
      <c r="L10" s="227" t="s">
        <v>560</v>
      </c>
    </row>
    <row r="11" spans="3:12" ht="69" customHeight="1" x14ac:dyDescent="0.25">
      <c r="C11" s="89">
        <v>1</v>
      </c>
      <c r="D11" s="101" t="s">
        <v>24</v>
      </c>
      <c r="E11" s="101"/>
      <c r="F11" s="101"/>
      <c r="G11" s="101"/>
      <c r="H11" s="118"/>
      <c r="I11" s="101"/>
      <c r="J11" s="75"/>
      <c r="K11" s="75"/>
      <c r="L11" s="75"/>
    </row>
    <row r="12" spans="3:12" ht="60" customHeight="1" x14ac:dyDescent="0.25">
      <c r="C12" s="89">
        <v>2</v>
      </c>
      <c r="D12" s="101" t="s">
        <v>25</v>
      </c>
      <c r="E12" s="101"/>
      <c r="F12" s="101"/>
      <c r="G12" s="101"/>
      <c r="H12" s="119"/>
      <c r="I12" s="101"/>
      <c r="J12" s="75"/>
      <c r="K12" s="75"/>
      <c r="L12" s="75"/>
    </row>
    <row r="13" spans="3:12" ht="60" customHeight="1" x14ac:dyDescent="0.25">
      <c r="C13" s="89">
        <v>3</v>
      </c>
      <c r="D13" s="101" t="s">
        <v>262</v>
      </c>
      <c r="E13" s="101"/>
      <c r="F13" s="101"/>
      <c r="G13" s="101"/>
      <c r="H13" s="118"/>
      <c r="I13" s="101"/>
      <c r="J13" s="75"/>
      <c r="K13" s="75"/>
      <c r="L13" s="75"/>
    </row>
    <row r="14" spans="3:12" ht="60" customHeight="1" x14ac:dyDescent="0.25">
      <c r="C14" s="89">
        <v>4</v>
      </c>
      <c r="D14" s="101" t="s">
        <v>263</v>
      </c>
      <c r="E14" s="101"/>
      <c r="F14" s="101"/>
      <c r="G14" s="101"/>
      <c r="H14" s="101"/>
      <c r="I14" s="101"/>
      <c r="J14" s="75"/>
      <c r="K14" s="75"/>
      <c r="L14" s="75"/>
    </row>
    <row r="15" spans="3:12" ht="60" customHeight="1" x14ac:dyDescent="0.25">
      <c r="C15" s="89">
        <v>5</v>
      </c>
      <c r="D15" s="101" t="s">
        <v>27</v>
      </c>
      <c r="E15" s="101"/>
      <c r="F15" s="101"/>
      <c r="G15" s="101"/>
      <c r="H15" s="101"/>
      <c r="I15" s="101"/>
      <c r="J15" s="75"/>
      <c r="K15" s="75"/>
      <c r="L15" s="75"/>
    </row>
    <row r="16" spans="3:12" ht="60" customHeight="1" x14ac:dyDescent="0.25">
      <c r="C16" s="89">
        <v>7</v>
      </c>
      <c r="D16" s="101" t="s">
        <v>26</v>
      </c>
      <c r="E16" s="101"/>
      <c r="F16" s="101"/>
      <c r="G16" s="101"/>
      <c r="H16" s="101"/>
      <c r="I16" s="101"/>
      <c r="J16" s="75"/>
      <c r="K16" s="75"/>
      <c r="L16" s="75"/>
    </row>
    <row r="17" spans="3:13" ht="60" customHeight="1" x14ac:dyDescent="0.25">
      <c r="C17" s="89">
        <v>8</v>
      </c>
      <c r="D17" s="101" t="s">
        <v>28</v>
      </c>
      <c r="E17" s="75"/>
      <c r="F17" s="75"/>
      <c r="G17" s="75"/>
      <c r="H17" s="75"/>
      <c r="I17" s="75"/>
      <c r="J17" s="75"/>
      <c r="K17" s="75"/>
      <c r="L17" s="75"/>
    </row>
    <row r="18" spans="3:13" ht="60" customHeight="1" x14ac:dyDescent="0.25">
      <c r="C18" s="89">
        <v>9</v>
      </c>
      <c r="D18" s="101" t="s">
        <v>268</v>
      </c>
      <c r="E18" s="75"/>
      <c r="F18" s="75"/>
      <c r="G18" s="75"/>
      <c r="H18" s="75"/>
      <c r="I18" s="75"/>
      <c r="J18" s="75"/>
      <c r="K18" s="75"/>
      <c r="L18" s="75"/>
    </row>
    <row r="19" spans="3:13" ht="25.5" customHeight="1" x14ac:dyDescent="0.2">
      <c r="C19" s="93"/>
      <c r="D19" s="120"/>
      <c r="E19" s="2"/>
      <c r="F19" s="2"/>
      <c r="G19" s="2"/>
      <c r="H19" s="2"/>
      <c r="I19" s="2"/>
      <c r="J19" s="2"/>
      <c r="K19" s="2"/>
      <c r="L19" s="2"/>
    </row>
    <row r="20" spans="3:13" ht="23.25" customHeight="1" x14ac:dyDescent="0.2">
      <c r="E20" s="445" t="s">
        <v>419</v>
      </c>
      <c r="F20" s="445"/>
      <c r="G20" s="445"/>
      <c r="H20" s="445"/>
      <c r="I20" s="435"/>
      <c r="J20" s="435"/>
      <c r="K20" s="435"/>
      <c r="L20" s="83"/>
      <c r="M20" s="8"/>
    </row>
    <row r="21" spans="3:13" s="19" customFormat="1" ht="5.0999999999999996" customHeight="1" x14ac:dyDescent="0.2">
      <c r="F21" s="103"/>
      <c r="G21" s="103"/>
      <c r="H21" s="103"/>
      <c r="I21" s="337"/>
      <c r="J21" s="337"/>
      <c r="K21" s="337"/>
      <c r="L21" s="121"/>
      <c r="M21" s="121"/>
    </row>
    <row r="22" spans="3:13" ht="24" customHeight="1" x14ac:dyDescent="0.2">
      <c r="E22" s="444" t="s">
        <v>420</v>
      </c>
      <c r="F22" s="444"/>
      <c r="G22" s="444"/>
      <c r="H22" s="444"/>
      <c r="I22" s="433"/>
      <c r="J22" s="433"/>
      <c r="K22" s="433"/>
      <c r="L22" s="255"/>
      <c r="M22" s="9"/>
    </row>
    <row r="23" spans="3:13" s="19" customFormat="1" ht="5.0999999999999996" customHeight="1" x14ac:dyDescent="0.2">
      <c r="F23" s="102"/>
      <c r="G23" s="102"/>
      <c r="H23" s="102"/>
      <c r="I23" s="334"/>
      <c r="J23" s="334"/>
      <c r="K23" s="334"/>
      <c r="L23" s="122"/>
      <c r="M23" s="122"/>
    </row>
    <row r="24" spans="3:13" ht="22.5" customHeight="1" x14ac:dyDescent="0.2">
      <c r="E24" s="444" t="s">
        <v>421</v>
      </c>
      <c r="F24" s="444"/>
      <c r="G24" s="444"/>
      <c r="H24" s="444"/>
      <c r="I24" s="433"/>
      <c r="J24" s="433"/>
      <c r="K24" s="433"/>
      <c r="L24" s="255"/>
      <c r="M24" s="9"/>
    </row>
  </sheetData>
  <mergeCells count="14">
    <mergeCell ref="E22:H22"/>
    <mergeCell ref="E24:H24"/>
    <mergeCell ref="E20:H20"/>
    <mergeCell ref="C3:L3"/>
    <mergeCell ref="I5:J5"/>
    <mergeCell ref="I7:J7"/>
    <mergeCell ref="E5:F5"/>
    <mergeCell ref="E7:F7"/>
    <mergeCell ref="G5:H5"/>
    <mergeCell ref="G7:H7"/>
    <mergeCell ref="I20:K20"/>
    <mergeCell ref="I22:K22"/>
    <mergeCell ref="I24:K24"/>
    <mergeCell ref="C9:L9"/>
  </mergeCells>
  <printOptions horizontalCentered="1"/>
  <pageMargins left="0.11811023622047245" right="0.11811023622047245" top="0.47244094488188981" bottom="0.55118110236220474" header="0.31496062992125984" footer="0.31496062992125984"/>
  <pageSetup paperSize="9" orientation="landscape"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499984740745262"/>
  </sheetPr>
  <dimension ref="E2:M11"/>
  <sheetViews>
    <sheetView showGridLines="0" rightToLeft="1" topLeftCell="A10" workbookViewId="0">
      <selection activeCell="G8" sqref="G8"/>
    </sheetView>
  </sheetViews>
  <sheetFormatPr defaultColWidth="9" defaultRowHeight="14.25" x14ac:dyDescent="0.2"/>
  <cols>
    <col min="1" max="4" width="9" style="12"/>
    <col min="5" max="5" width="4.25" style="12" customWidth="1"/>
    <col min="6" max="6" width="12.5" style="12" customWidth="1"/>
    <col min="7" max="7" width="23.625" style="12" customWidth="1"/>
    <col min="8" max="8" width="22.125" style="12" customWidth="1"/>
    <col min="9" max="9" width="23.625" style="12" customWidth="1"/>
    <col min="10" max="10" width="15.375" style="12" customWidth="1"/>
    <col min="11" max="11" width="19.875" style="12" customWidth="1"/>
    <col min="12" max="12" width="9" style="12"/>
    <col min="13" max="13" width="9.125" style="12" customWidth="1"/>
    <col min="14" max="16384" width="9" style="12"/>
  </cols>
  <sheetData>
    <row r="2" spans="5:13" ht="15" thickBot="1" x14ac:dyDescent="0.25"/>
    <row r="3" spans="5:13" ht="52.5" customHeight="1" thickBot="1" x14ac:dyDescent="0.25">
      <c r="E3" s="429" t="s">
        <v>331</v>
      </c>
      <c r="F3" s="430"/>
      <c r="G3" s="430"/>
      <c r="H3" s="430"/>
      <c r="I3" s="430"/>
      <c r="J3" s="430"/>
      <c r="K3" s="431"/>
      <c r="L3" s="60"/>
      <c r="M3" s="60"/>
    </row>
    <row r="4" spans="5:13" ht="18.75" customHeight="1" x14ac:dyDescent="0.2">
      <c r="E4" s="68"/>
      <c r="F4" s="68"/>
      <c r="G4" s="68"/>
      <c r="H4" s="68"/>
      <c r="I4" s="68"/>
      <c r="J4" s="68"/>
      <c r="K4" s="68"/>
      <c r="L4" s="60"/>
      <c r="M4" s="60"/>
    </row>
    <row r="5" spans="5:13" ht="24" customHeight="1" x14ac:dyDescent="0.2">
      <c r="F5" s="239"/>
      <c r="G5" s="336" t="s">
        <v>293</v>
      </c>
      <c r="H5" s="435"/>
      <c r="I5" s="435"/>
      <c r="J5" s="104" t="s">
        <v>42</v>
      </c>
      <c r="K5" s="335"/>
      <c r="L5" s="60"/>
    </row>
    <row r="6" spans="5:13" s="19" customFormat="1" ht="18" customHeight="1" x14ac:dyDescent="0.2">
      <c r="E6" s="103"/>
      <c r="F6" s="103"/>
      <c r="G6" s="103"/>
      <c r="H6" s="103"/>
      <c r="I6" s="103"/>
      <c r="J6" s="103"/>
      <c r="K6" s="83"/>
      <c r="L6" s="84"/>
    </row>
    <row r="7" spans="5:13" ht="64.5" customHeight="1" x14ac:dyDescent="0.2">
      <c r="E7" s="450" t="s">
        <v>463</v>
      </c>
      <c r="F7" s="450"/>
      <c r="G7" s="450"/>
      <c r="H7" s="450"/>
      <c r="I7" s="450"/>
      <c r="J7" s="450"/>
      <c r="K7" s="450"/>
      <c r="L7" s="61"/>
    </row>
    <row r="8" spans="5:13" ht="90" customHeight="1" x14ac:dyDescent="0.2">
      <c r="E8" s="105">
        <v>1</v>
      </c>
      <c r="F8" s="105" t="s">
        <v>294</v>
      </c>
      <c r="G8" s="375" t="s">
        <v>580</v>
      </c>
      <c r="H8" s="123" t="s">
        <v>585</v>
      </c>
      <c r="I8" s="375" t="s">
        <v>580</v>
      </c>
      <c r="J8" s="449" t="s">
        <v>195</v>
      </c>
      <c r="K8" s="449"/>
    </row>
    <row r="9" spans="5:13" ht="90" customHeight="1" x14ac:dyDescent="0.2">
      <c r="E9" s="105">
        <v>2</v>
      </c>
      <c r="F9" s="105" t="s">
        <v>294</v>
      </c>
      <c r="G9" s="375" t="s">
        <v>580</v>
      </c>
      <c r="H9" s="123" t="s">
        <v>585</v>
      </c>
      <c r="I9" s="375" t="s">
        <v>580</v>
      </c>
      <c r="J9" s="449" t="s">
        <v>195</v>
      </c>
      <c r="K9" s="449"/>
    </row>
    <row r="10" spans="5:13" ht="90" customHeight="1" x14ac:dyDescent="0.2">
      <c r="E10" s="105">
        <v>3</v>
      </c>
      <c r="F10" s="105" t="s">
        <v>294</v>
      </c>
      <c r="G10" s="375" t="s">
        <v>580</v>
      </c>
      <c r="H10" s="123" t="s">
        <v>585</v>
      </c>
      <c r="I10" s="375" t="s">
        <v>580</v>
      </c>
      <c r="J10" s="449" t="s">
        <v>195</v>
      </c>
      <c r="K10" s="449"/>
    </row>
    <row r="11" spans="5:13" ht="69" customHeight="1" x14ac:dyDescent="0.45">
      <c r="E11" s="448" t="s">
        <v>449</v>
      </c>
      <c r="F11" s="448"/>
      <c r="G11" s="448"/>
      <c r="H11" s="448"/>
      <c r="I11" s="448"/>
      <c r="J11" s="448"/>
      <c r="K11" s="448"/>
    </row>
  </sheetData>
  <mergeCells count="7">
    <mergeCell ref="E11:K11"/>
    <mergeCell ref="J10:K10"/>
    <mergeCell ref="J9:K9"/>
    <mergeCell ref="E3:K3"/>
    <mergeCell ref="H5:I5"/>
    <mergeCell ref="E7:K7"/>
    <mergeCell ref="J8:K8"/>
  </mergeCells>
  <printOptions horizontalCentered="1"/>
  <pageMargins left="0" right="0" top="0.47244094488188981"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499984740745262"/>
    <pageSetUpPr fitToPage="1"/>
  </sheetPr>
  <dimension ref="B2:P16"/>
  <sheetViews>
    <sheetView showGridLines="0" rightToLeft="1" zoomScaleNormal="100" workbookViewId="0">
      <selection activeCell="J8" sqref="J8"/>
    </sheetView>
  </sheetViews>
  <sheetFormatPr defaultColWidth="9" defaultRowHeight="14.25" x14ac:dyDescent="0.2"/>
  <cols>
    <col min="1" max="1" width="11.5" style="12" customWidth="1"/>
    <col min="2" max="2" width="4.5" style="12" customWidth="1"/>
    <col min="3" max="3" width="8.375" style="12" customWidth="1"/>
    <col min="4" max="4" width="13.375" style="12" customWidth="1"/>
    <col min="5" max="5" width="11.875" style="12" customWidth="1"/>
    <col min="6" max="6" width="9.625" style="12" customWidth="1"/>
    <col min="7" max="8" width="13.125" style="12" customWidth="1"/>
    <col min="9" max="9" width="7.75" style="12" customWidth="1"/>
    <col min="10" max="10" width="10.625" style="12" customWidth="1"/>
    <col min="11" max="11" width="8.75" style="12" customWidth="1"/>
    <col min="12" max="12" width="10.75" style="12" customWidth="1"/>
    <col min="13" max="13" width="9.875" style="12" customWidth="1"/>
    <col min="14" max="14" width="11.75" style="12" customWidth="1"/>
    <col min="15" max="15" width="20.25" style="12" customWidth="1"/>
    <col min="16" max="16384" width="9" style="12"/>
  </cols>
  <sheetData>
    <row r="2" spans="2:16" ht="15" thickBot="1" x14ac:dyDescent="0.25"/>
    <row r="3" spans="2:16" ht="30.75" customHeight="1" thickBot="1" x14ac:dyDescent="0.25">
      <c r="B3" s="453" t="s">
        <v>401</v>
      </c>
      <c r="C3" s="454"/>
      <c r="D3" s="454"/>
      <c r="E3" s="454"/>
      <c r="F3" s="454"/>
      <c r="G3" s="454"/>
      <c r="H3" s="454"/>
      <c r="I3" s="454"/>
      <c r="J3" s="454"/>
      <c r="K3" s="454"/>
      <c r="L3" s="454"/>
      <c r="M3" s="454"/>
      <c r="N3" s="454"/>
      <c r="O3" s="454"/>
      <c r="P3" s="455"/>
    </row>
    <row r="4" spans="2:16" ht="18" customHeight="1" x14ac:dyDescent="0.2">
      <c r="D4" s="106"/>
      <c r="E4" s="155"/>
      <c r="F4" s="155"/>
      <c r="G4" s="141"/>
      <c r="H4" s="155"/>
      <c r="I4" s="106"/>
      <c r="J4" s="155"/>
      <c r="K4" s="155"/>
      <c r="L4" s="106"/>
      <c r="M4" s="155"/>
      <c r="N4" s="106"/>
      <c r="O4" s="106"/>
    </row>
    <row r="5" spans="2:16" ht="48" customHeight="1" x14ac:dyDescent="0.2">
      <c r="B5" s="456" t="s">
        <v>581</v>
      </c>
      <c r="C5" s="456"/>
      <c r="D5" s="456"/>
      <c r="E5" s="456"/>
      <c r="F5" s="456"/>
      <c r="G5" s="456"/>
      <c r="H5" s="456"/>
      <c r="I5" s="456"/>
      <c r="J5" s="456"/>
      <c r="K5" s="456"/>
      <c r="L5" s="456"/>
      <c r="M5" s="456"/>
      <c r="N5" s="456"/>
      <c r="O5" s="456"/>
      <c r="P5" s="456"/>
    </row>
    <row r="6" spans="2:16" ht="17.25" customHeight="1" x14ac:dyDescent="0.2">
      <c r="D6" s="69"/>
      <c r="E6" s="69"/>
      <c r="F6" s="69"/>
      <c r="G6" s="69"/>
      <c r="H6" s="69"/>
      <c r="I6" s="69"/>
      <c r="J6" s="69"/>
      <c r="K6" s="69"/>
      <c r="L6" s="69"/>
      <c r="M6" s="69"/>
      <c r="N6" s="69"/>
      <c r="O6" s="69"/>
    </row>
    <row r="7" spans="2:16" s="63" customFormat="1" ht="82.5" customHeight="1" x14ac:dyDescent="0.2">
      <c r="B7" s="161" t="s">
        <v>0</v>
      </c>
      <c r="C7" s="161" t="s">
        <v>562</v>
      </c>
      <c r="D7" s="161" t="s">
        <v>561</v>
      </c>
      <c r="E7" s="161" t="s">
        <v>556</v>
      </c>
      <c r="F7" s="161" t="s">
        <v>343</v>
      </c>
      <c r="G7" s="161" t="s">
        <v>464</v>
      </c>
      <c r="H7" s="161" t="s">
        <v>360</v>
      </c>
      <c r="I7" s="161" t="s">
        <v>353</v>
      </c>
      <c r="J7" s="161" t="s">
        <v>211</v>
      </c>
      <c r="K7" s="161" t="s">
        <v>355</v>
      </c>
      <c r="L7" s="161" t="s">
        <v>356</v>
      </c>
      <c r="M7" s="161" t="s">
        <v>357</v>
      </c>
      <c r="N7" s="161" t="s">
        <v>358</v>
      </c>
      <c r="O7" s="161" t="s">
        <v>212</v>
      </c>
      <c r="P7" s="161" t="s">
        <v>479</v>
      </c>
    </row>
    <row r="8" spans="2:16" s="63" customFormat="1" ht="81" customHeight="1" x14ac:dyDescent="0.2">
      <c r="B8" s="161">
        <v>1</v>
      </c>
      <c r="C8" s="161"/>
      <c r="D8" s="161"/>
      <c r="E8" s="161"/>
      <c r="F8" s="161"/>
      <c r="G8" s="161"/>
      <c r="H8" s="161"/>
      <c r="I8" s="161"/>
      <c r="J8" s="161"/>
      <c r="K8" s="161"/>
      <c r="L8" s="161"/>
      <c r="M8" s="161"/>
      <c r="N8" s="161"/>
      <c r="O8" s="161"/>
      <c r="P8" s="284"/>
    </row>
    <row r="9" spans="2:16" s="63" customFormat="1" ht="81" customHeight="1" x14ac:dyDescent="0.2">
      <c r="B9" s="161">
        <v>2</v>
      </c>
      <c r="C9" s="161"/>
      <c r="D9" s="161"/>
      <c r="E9" s="161"/>
      <c r="F9" s="161"/>
      <c r="G9" s="161"/>
      <c r="H9" s="161"/>
      <c r="I9" s="161"/>
      <c r="J9" s="161"/>
      <c r="K9" s="161"/>
      <c r="L9" s="161"/>
      <c r="M9" s="161"/>
      <c r="N9" s="161"/>
      <c r="O9" s="161"/>
      <c r="P9" s="284"/>
    </row>
    <row r="10" spans="2:16" ht="69.95" customHeight="1" x14ac:dyDescent="0.2">
      <c r="B10" s="162">
        <v>3</v>
      </c>
      <c r="C10" s="162"/>
      <c r="D10" s="163"/>
      <c r="E10" s="163"/>
      <c r="F10" s="163"/>
      <c r="G10" s="163"/>
      <c r="H10" s="163"/>
      <c r="I10" s="163"/>
      <c r="J10" s="163"/>
      <c r="K10" s="163"/>
      <c r="L10" s="163"/>
      <c r="M10" s="163"/>
      <c r="N10" s="163"/>
      <c r="O10" s="163"/>
      <c r="P10" s="285"/>
    </row>
    <row r="11" spans="2:16" ht="24.95" customHeight="1" x14ac:dyDescent="0.2">
      <c r="B11" s="452" t="s">
        <v>207</v>
      </c>
      <c r="C11" s="452"/>
      <c r="D11" s="452"/>
      <c r="E11" s="452"/>
      <c r="F11" s="452"/>
      <c r="G11" s="452"/>
      <c r="H11" s="452"/>
      <c r="I11" s="452"/>
      <c r="J11" s="452"/>
      <c r="K11" s="452"/>
      <c r="L11" s="452"/>
      <c r="M11" s="452"/>
      <c r="N11" s="452"/>
      <c r="O11" s="452"/>
      <c r="P11" s="452"/>
    </row>
    <row r="12" spans="2:16" ht="24.95" customHeight="1" x14ac:dyDescent="0.2">
      <c r="B12" s="451" t="s">
        <v>480</v>
      </c>
      <c r="C12" s="451"/>
      <c r="D12" s="451"/>
      <c r="E12" s="451"/>
      <c r="F12" s="451"/>
      <c r="G12" s="451"/>
      <c r="H12" s="451"/>
      <c r="I12" s="451"/>
      <c r="J12" s="451"/>
      <c r="K12" s="451"/>
      <c r="L12" s="451"/>
      <c r="M12" s="451"/>
      <c r="N12" s="451"/>
      <c r="O12" s="451"/>
      <c r="P12" s="451"/>
    </row>
    <row r="13" spans="2:16" ht="27.75" customHeight="1" x14ac:dyDescent="0.2">
      <c r="I13" s="64"/>
      <c r="J13" s="64"/>
      <c r="K13" s="64"/>
    </row>
    <row r="14" spans="2:16" ht="14.25" customHeight="1" x14ac:dyDescent="0.2">
      <c r="I14" s="106"/>
      <c r="J14" s="155"/>
      <c r="K14" s="155"/>
    </row>
    <row r="15" spans="2:16" ht="14.25" customHeight="1" x14ac:dyDescent="0.2">
      <c r="I15" s="106"/>
      <c r="J15" s="155"/>
      <c r="K15" s="155"/>
    </row>
    <row r="16" spans="2:16" ht="14.25" customHeight="1" x14ac:dyDescent="0.2">
      <c r="I16" s="106"/>
      <c r="J16" s="155"/>
      <c r="K16" s="155"/>
    </row>
  </sheetData>
  <mergeCells count="4">
    <mergeCell ref="B12:P12"/>
    <mergeCell ref="B11:P11"/>
    <mergeCell ref="B3:P3"/>
    <mergeCell ref="B5:P5"/>
  </mergeCells>
  <printOptions horizontalCentered="1"/>
  <pageMargins left="0.11811023622047245" right="0.11811023622047245" top="0.35433070866141736" bottom="0.74803149606299213" header="0.31496062992125984" footer="0.31496062992125984"/>
  <pageSetup paperSize="9" scale="8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sheetPr>
  <dimension ref="A1:S48"/>
  <sheetViews>
    <sheetView showGridLines="0" rightToLeft="1" topLeftCell="A22" workbookViewId="0">
      <selection activeCell="B32" sqref="B32:P32"/>
    </sheetView>
  </sheetViews>
  <sheetFormatPr defaultColWidth="9" defaultRowHeight="14.25" x14ac:dyDescent="0.2"/>
  <cols>
    <col min="1" max="1" width="9" style="12"/>
    <col min="2" max="2" width="10.375" style="21" bestFit="1" customWidth="1"/>
    <col min="3" max="3" width="14.25" style="21" customWidth="1"/>
    <col min="4" max="4" width="11.75" style="21" customWidth="1"/>
    <col min="5" max="5" width="7.5" style="22" customWidth="1"/>
    <col min="6" max="6" width="4.625" style="22" customWidth="1"/>
    <col min="7" max="7" width="5.25" style="22" customWidth="1"/>
    <col min="8" max="8" width="4.75" style="22" customWidth="1"/>
    <col min="9" max="9" width="5.375" style="22" customWidth="1"/>
    <col min="10" max="10" width="5.25" style="22" customWidth="1"/>
    <col min="11" max="11" width="7" style="22" customWidth="1"/>
    <col min="12" max="12" width="5.125" style="22" customWidth="1"/>
    <col min="13" max="13" width="5.875" style="22" customWidth="1"/>
    <col min="14" max="14" width="6.875" style="22" customWidth="1"/>
    <col min="15" max="15" width="7.25" style="22" customWidth="1"/>
    <col min="16" max="16" width="7.625" style="22" customWidth="1"/>
    <col min="17" max="17" width="9.75" style="22" customWidth="1"/>
    <col min="18" max="16384" width="9" style="12"/>
  </cols>
  <sheetData>
    <row r="1" spans="1:19" ht="15" thickBot="1" x14ac:dyDescent="0.25"/>
    <row r="2" spans="1:19" ht="25.5" customHeight="1" thickBot="1" x14ac:dyDescent="0.25">
      <c r="B2" s="386" t="s">
        <v>295</v>
      </c>
      <c r="C2" s="387"/>
      <c r="D2" s="387"/>
      <c r="E2" s="387"/>
      <c r="F2" s="387"/>
      <c r="G2" s="387"/>
      <c r="H2" s="387"/>
      <c r="I2" s="387"/>
      <c r="J2" s="387"/>
      <c r="K2" s="387"/>
      <c r="L2" s="387"/>
      <c r="M2" s="387"/>
      <c r="N2" s="387"/>
      <c r="O2" s="387"/>
      <c r="P2" s="387"/>
      <c r="Q2" s="388"/>
    </row>
    <row r="3" spans="1:19" ht="18" customHeight="1" x14ac:dyDescent="0.2"/>
    <row r="4" spans="1:19" ht="26.25" customHeight="1" x14ac:dyDescent="0.7">
      <c r="B4" s="190"/>
      <c r="D4" s="259" t="s">
        <v>41</v>
      </c>
      <c r="E4" s="484"/>
      <c r="F4" s="484"/>
      <c r="G4" s="484"/>
      <c r="H4" s="484"/>
      <c r="I4" s="484"/>
      <c r="J4" s="166"/>
      <c r="K4" s="485" t="s">
        <v>42</v>
      </c>
      <c r="L4" s="485"/>
      <c r="M4" s="485"/>
      <c r="N4" s="457"/>
      <c r="O4" s="457"/>
      <c r="P4" s="457"/>
      <c r="Q4" s="166"/>
      <c r="R4" s="17"/>
      <c r="S4" s="17"/>
    </row>
    <row r="6" spans="1:19" ht="24" customHeight="1" x14ac:dyDescent="0.2">
      <c r="A6" s="2"/>
      <c r="B6" s="467" t="s">
        <v>332</v>
      </c>
      <c r="C6" s="467"/>
      <c r="D6" s="467"/>
      <c r="E6" s="467"/>
      <c r="F6" s="467"/>
      <c r="G6" s="467"/>
      <c r="H6" s="467"/>
      <c r="I6" s="467"/>
      <c r="J6" s="467"/>
      <c r="K6" s="467"/>
      <c r="L6" s="467"/>
      <c r="M6" s="467"/>
      <c r="N6" s="467"/>
      <c r="O6" s="467"/>
      <c r="P6" s="467"/>
      <c r="Q6" s="467"/>
      <c r="R6" s="2"/>
    </row>
    <row r="7" spans="1:19" s="21" customFormat="1" ht="23.25" customHeight="1" x14ac:dyDescent="0.2">
      <c r="B7" s="472" t="s">
        <v>62</v>
      </c>
      <c r="C7" s="475" t="s">
        <v>1</v>
      </c>
      <c r="D7" s="475" t="s">
        <v>2</v>
      </c>
      <c r="E7" s="475" t="s">
        <v>488</v>
      </c>
      <c r="F7" s="481" t="s">
        <v>486</v>
      </c>
      <c r="G7" s="482"/>
      <c r="H7" s="482"/>
      <c r="I7" s="482"/>
      <c r="J7" s="482"/>
      <c r="K7" s="482"/>
      <c r="L7" s="482"/>
      <c r="M7" s="482"/>
      <c r="N7" s="482"/>
      <c r="O7" s="482"/>
      <c r="P7" s="483"/>
      <c r="Q7" s="472" t="s">
        <v>359</v>
      </c>
    </row>
    <row r="8" spans="1:19" s="21" customFormat="1" ht="37.5" customHeight="1" x14ac:dyDescent="0.2">
      <c r="B8" s="473"/>
      <c r="C8" s="476"/>
      <c r="D8" s="476"/>
      <c r="E8" s="476"/>
      <c r="F8" s="480" t="s">
        <v>492</v>
      </c>
      <c r="G8" s="470"/>
      <c r="H8" s="471"/>
      <c r="I8" s="479" t="s">
        <v>485</v>
      </c>
      <c r="J8" s="479"/>
      <c r="K8" s="479"/>
      <c r="L8" s="479"/>
      <c r="M8" s="470" t="s">
        <v>497</v>
      </c>
      <c r="N8" s="470"/>
      <c r="O8" s="471"/>
      <c r="P8" s="293" t="s">
        <v>498</v>
      </c>
      <c r="Q8" s="473"/>
    </row>
    <row r="9" spans="1:19" s="21" customFormat="1" ht="117.75" customHeight="1" x14ac:dyDescent="0.2">
      <c r="B9" s="474"/>
      <c r="C9" s="477"/>
      <c r="D9" s="477"/>
      <c r="E9" s="477"/>
      <c r="F9" s="294" t="s">
        <v>487</v>
      </c>
      <c r="G9" s="294" t="s">
        <v>488</v>
      </c>
      <c r="H9" s="294" t="s">
        <v>93</v>
      </c>
      <c r="I9" s="289" t="s">
        <v>489</v>
      </c>
      <c r="J9" s="289" t="s">
        <v>490</v>
      </c>
      <c r="K9" s="289" t="s">
        <v>491</v>
      </c>
      <c r="L9" s="289" t="s">
        <v>493</v>
      </c>
      <c r="M9" s="289" t="s">
        <v>494</v>
      </c>
      <c r="N9" s="289" t="s">
        <v>495</v>
      </c>
      <c r="O9" s="289" t="s">
        <v>496</v>
      </c>
      <c r="P9" s="289" t="s">
        <v>499</v>
      </c>
      <c r="Q9" s="474"/>
    </row>
    <row r="10" spans="1:19" s="21" customFormat="1" ht="24.95" customHeight="1" x14ac:dyDescent="0.2">
      <c r="B10" s="478" t="s">
        <v>66</v>
      </c>
      <c r="C10" s="478"/>
      <c r="D10" s="478"/>
      <c r="E10" s="478"/>
      <c r="F10" s="478"/>
      <c r="G10" s="478"/>
      <c r="H10" s="478"/>
      <c r="I10" s="478"/>
      <c r="J10" s="478"/>
      <c r="K10" s="478"/>
      <c r="L10" s="478"/>
      <c r="M10" s="478"/>
      <c r="N10" s="478"/>
      <c r="O10" s="478"/>
      <c r="P10" s="478"/>
      <c r="Q10" s="478"/>
    </row>
    <row r="11" spans="1:19" ht="24.95" customHeight="1" x14ac:dyDescent="0.2">
      <c r="B11" s="157" t="s">
        <v>24</v>
      </c>
      <c r="C11" s="260"/>
      <c r="D11" s="261"/>
      <c r="E11" s="262"/>
      <c r="F11" s="263"/>
      <c r="G11" s="263"/>
      <c r="H11" s="263"/>
      <c r="I11" s="263"/>
      <c r="J11" s="263"/>
      <c r="K11" s="263"/>
      <c r="L11" s="263"/>
      <c r="M11" s="263"/>
      <c r="N11" s="263"/>
      <c r="O11" s="263"/>
      <c r="P11" s="263"/>
      <c r="Q11" s="263"/>
    </row>
    <row r="12" spans="1:19" ht="24.95" customHeight="1" x14ac:dyDescent="0.2">
      <c r="B12" s="157" t="s">
        <v>25</v>
      </c>
      <c r="C12" s="260"/>
      <c r="D12" s="261"/>
      <c r="E12" s="262"/>
      <c r="F12" s="263"/>
      <c r="G12" s="263"/>
      <c r="H12" s="263"/>
      <c r="I12" s="263"/>
      <c r="J12" s="263"/>
      <c r="K12" s="263"/>
      <c r="L12" s="263"/>
      <c r="M12" s="263"/>
      <c r="N12" s="264"/>
      <c r="O12" s="263"/>
      <c r="P12" s="263"/>
      <c r="Q12" s="263"/>
    </row>
    <row r="13" spans="1:19" ht="24.95" customHeight="1" x14ac:dyDescent="0.2">
      <c r="B13" s="157" t="s">
        <v>63</v>
      </c>
      <c r="C13" s="260"/>
      <c r="D13" s="261"/>
      <c r="E13" s="262"/>
      <c r="F13" s="263"/>
      <c r="G13" s="263"/>
      <c r="H13" s="263"/>
      <c r="I13" s="263"/>
      <c r="J13" s="263"/>
      <c r="K13" s="263"/>
      <c r="L13" s="265"/>
      <c r="M13" s="265"/>
      <c r="N13" s="263"/>
      <c r="O13" s="266"/>
      <c r="P13" s="266"/>
      <c r="Q13" s="263"/>
    </row>
    <row r="14" spans="1:19" ht="24.95" customHeight="1" x14ac:dyDescent="0.2">
      <c r="B14" s="157" t="s">
        <v>61</v>
      </c>
      <c r="C14" s="260"/>
      <c r="D14" s="260"/>
      <c r="E14" s="262"/>
      <c r="F14" s="263"/>
      <c r="G14" s="263"/>
      <c r="H14" s="263"/>
      <c r="I14" s="263"/>
      <c r="J14" s="263"/>
      <c r="K14" s="263"/>
      <c r="L14" s="263"/>
      <c r="M14" s="263"/>
      <c r="N14" s="267"/>
      <c r="O14" s="263"/>
      <c r="P14" s="263"/>
      <c r="Q14" s="263"/>
    </row>
    <row r="15" spans="1:19" ht="24.95" customHeight="1" x14ac:dyDescent="0.2">
      <c r="B15" s="157" t="s">
        <v>27</v>
      </c>
      <c r="C15" s="260"/>
      <c r="D15" s="260"/>
      <c r="E15" s="262"/>
      <c r="F15" s="263"/>
      <c r="G15" s="263"/>
      <c r="H15" s="263"/>
      <c r="I15" s="263"/>
      <c r="J15" s="263"/>
      <c r="K15" s="263"/>
      <c r="L15" s="263"/>
      <c r="M15" s="263"/>
      <c r="N15" s="263"/>
      <c r="O15" s="263"/>
      <c r="P15" s="263"/>
      <c r="Q15" s="263"/>
    </row>
    <row r="16" spans="1:19" ht="24.95" customHeight="1" x14ac:dyDescent="0.2">
      <c r="B16" s="157" t="s">
        <v>26</v>
      </c>
      <c r="C16" s="260"/>
      <c r="D16" s="261"/>
      <c r="E16" s="262"/>
      <c r="F16" s="263"/>
      <c r="G16" s="263"/>
      <c r="H16" s="263"/>
      <c r="I16" s="263"/>
      <c r="J16" s="263"/>
      <c r="K16" s="263"/>
      <c r="L16" s="263"/>
      <c r="M16" s="263"/>
      <c r="N16" s="263"/>
      <c r="O16" s="263"/>
      <c r="P16" s="263"/>
      <c r="Q16" s="263"/>
    </row>
    <row r="17" spans="2:17" ht="24.95" customHeight="1" x14ac:dyDescent="0.2">
      <c r="B17" s="157" t="s">
        <v>28</v>
      </c>
      <c r="C17" s="260"/>
      <c r="D17" s="261"/>
      <c r="E17" s="262"/>
      <c r="F17" s="263"/>
      <c r="G17" s="263"/>
      <c r="H17" s="263"/>
      <c r="I17" s="263"/>
      <c r="J17" s="263"/>
      <c r="K17" s="263"/>
      <c r="L17" s="263"/>
      <c r="M17" s="263"/>
      <c r="N17" s="263"/>
      <c r="O17" s="263"/>
      <c r="P17" s="263"/>
      <c r="Q17" s="263"/>
    </row>
    <row r="18" spans="2:17" ht="24.95" customHeight="1" x14ac:dyDescent="0.2">
      <c r="B18" s="468" t="s">
        <v>67</v>
      </c>
      <c r="C18" s="468"/>
      <c r="D18" s="468"/>
      <c r="E18" s="468"/>
      <c r="F18" s="468"/>
      <c r="G18" s="468"/>
      <c r="H18" s="468"/>
      <c r="I18" s="468"/>
      <c r="J18" s="468"/>
      <c r="K18" s="468"/>
      <c r="L18" s="468"/>
      <c r="M18" s="468"/>
      <c r="N18" s="468"/>
      <c r="O18" s="468"/>
      <c r="P18" s="468"/>
      <c r="Q18" s="468"/>
    </row>
    <row r="19" spans="2:17" ht="24.95" customHeight="1" x14ac:dyDescent="0.2">
      <c r="B19" s="157" t="s">
        <v>24</v>
      </c>
      <c r="C19" s="262"/>
      <c r="D19" s="262"/>
      <c r="E19" s="262"/>
      <c r="F19" s="263"/>
      <c r="G19" s="263"/>
      <c r="H19" s="263"/>
      <c r="I19" s="263"/>
      <c r="J19" s="263"/>
      <c r="K19" s="263"/>
      <c r="L19" s="263"/>
      <c r="M19" s="263"/>
      <c r="N19" s="263"/>
      <c r="O19" s="263"/>
      <c r="P19" s="263"/>
      <c r="Q19" s="263"/>
    </row>
    <row r="20" spans="2:17" ht="24.95" customHeight="1" x14ac:dyDescent="0.2">
      <c r="B20" s="157" t="s">
        <v>25</v>
      </c>
      <c r="C20" s="262"/>
      <c r="D20" s="262"/>
      <c r="E20" s="262"/>
      <c r="F20" s="263"/>
      <c r="G20" s="263"/>
      <c r="H20" s="263"/>
      <c r="I20" s="263"/>
      <c r="J20" s="263"/>
      <c r="K20" s="263"/>
      <c r="L20" s="263"/>
      <c r="M20" s="263"/>
      <c r="N20" s="263"/>
      <c r="O20" s="263"/>
      <c r="P20" s="263"/>
      <c r="Q20" s="263"/>
    </row>
    <row r="21" spans="2:17" ht="24.95" customHeight="1" x14ac:dyDescent="0.2">
      <c r="B21" s="157" t="s">
        <v>63</v>
      </c>
      <c r="C21" s="262"/>
      <c r="D21" s="262"/>
      <c r="E21" s="262"/>
      <c r="F21" s="263"/>
      <c r="G21" s="263"/>
      <c r="H21" s="263"/>
      <c r="I21" s="263"/>
      <c r="J21" s="263"/>
      <c r="K21" s="263"/>
      <c r="L21" s="263"/>
      <c r="M21" s="263"/>
      <c r="N21" s="263"/>
      <c r="O21" s="263"/>
      <c r="P21" s="263"/>
      <c r="Q21" s="263"/>
    </row>
    <row r="22" spans="2:17" ht="24.95" customHeight="1" x14ac:dyDescent="0.2">
      <c r="B22" s="157" t="s">
        <v>61</v>
      </c>
      <c r="C22" s="262"/>
      <c r="D22" s="262"/>
      <c r="E22" s="262"/>
      <c r="F22" s="263"/>
      <c r="G22" s="263"/>
      <c r="H22" s="263"/>
      <c r="I22" s="263"/>
      <c r="J22" s="263"/>
      <c r="K22" s="263"/>
      <c r="L22" s="263"/>
      <c r="M22" s="263"/>
      <c r="N22" s="263"/>
      <c r="O22" s="263"/>
      <c r="P22" s="263"/>
      <c r="Q22" s="263"/>
    </row>
    <row r="23" spans="2:17" ht="24.95" customHeight="1" x14ac:dyDescent="0.2">
      <c r="B23" s="157" t="s">
        <v>27</v>
      </c>
      <c r="C23" s="262"/>
      <c r="D23" s="262"/>
      <c r="E23" s="262"/>
      <c r="F23" s="263"/>
      <c r="G23" s="263"/>
      <c r="H23" s="263"/>
      <c r="I23" s="263"/>
      <c r="J23" s="263"/>
      <c r="K23" s="263"/>
      <c r="L23" s="263"/>
      <c r="M23" s="263"/>
      <c r="N23" s="263"/>
      <c r="O23" s="263"/>
      <c r="P23" s="263"/>
      <c r="Q23" s="263"/>
    </row>
    <row r="24" spans="2:17" ht="24.95" customHeight="1" x14ac:dyDescent="0.2">
      <c r="B24" s="157" t="s">
        <v>26</v>
      </c>
      <c r="C24" s="262"/>
      <c r="D24" s="262"/>
      <c r="E24" s="262"/>
      <c r="F24" s="263"/>
      <c r="G24" s="263"/>
      <c r="H24" s="263"/>
      <c r="I24" s="263"/>
      <c r="J24" s="263"/>
      <c r="K24" s="263"/>
      <c r="L24" s="263"/>
      <c r="M24" s="263"/>
      <c r="N24" s="263"/>
      <c r="O24" s="263"/>
      <c r="P24" s="263"/>
      <c r="Q24" s="263"/>
    </row>
    <row r="25" spans="2:17" ht="24.95" customHeight="1" x14ac:dyDescent="0.2">
      <c r="B25" s="157" t="s">
        <v>28</v>
      </c>
      <c r="C25" s="262"/>
      <c r="D25" s="262"/>
      <c r="E25" s="262"/>
      <c r="F25" s="263"/>
      <c r="G25" s="263"/>
      <c r="H25" s="263"/>
      <c r="I25" s="263"/>
      <c r="J25" s="263"/>
      <c r="K25" s="263"/>
      <c r="L25" s="263"/>
      <c r="M25" s="263"/>
      <c r="N25" s="263"/>
      <c r="O25" s="263"/>
      <c r="P25" s="263"/>
      <c r="Q25" s="263"/>
    </row>
    <row r="26" spans="2:17" ht="24.95" customHeight="1" x14ac:dyDescent="0.2">
      <c r="B26" s="469" t="s">
        <v>153</v>
      </c>
      <c r="C26" s="469"/>
      <c r="D26" s="469"/>
      <c r="E26" s="469"/>
      <c r="F26" s="469"/>
      <c r="G26" s="469"/>
      <c r="H26" s="469"/>
      <c r="I26" s="469"/>
      <c r="J26" s="469"/>
      <c r="K26" s="469"/>
      <c r="L26" s="469"/>
      <c r="M26" s="469"/>
      <c r="N26" s="469"/>
      <c r="O26" s="469"/>
      <c r="P26" s="469"/>
      <c r="Q26" s="469"/>
    </row>
    <row r="27" spans="2:17" ht="24.95" customHeight="1" x14ac:dyDescent="0.2">
      <c r="B27" s="157" t="s">
        <v>24</v>
      </c>
      <c r="C27" s="262"/>
      <c r="D27" s="262"/>
      <c r="E27" s="262"/>
      <c r="F27" s="263"/>
      <c r="G27" s="263"/>
      <c r="H27" s="263"/>
      <c r="I27" s="263"/>
      <c r="J27" s="263"/>
      <c r="K27" s="263"/>
      <c r="L27" s="263"/>
      <c r="M27" s="263"/>
      <c r="N27" s="263"/>
      <c r="O27" s="263"/>
      <c r="P27" s="263"/>
      <c r="Q27" s="263"/>
    </row>
    <row r="28" spans="2:17" ht="24.95" customHeight="1" x14ac:dyDescent="0.2">
      <c r="B28" s="157" t="s">
        <v>25</v>
      </c>
      <c r="C28" s="262"/>
      <c r="D28" s="262"/>
      <c r="E28" s="262"/>
      <c r="F28" s="263"/>
      <c r="G28" s="263"/>
      <c r="H28" s="263"/>
      <c r="I28" s="263"/>
      <c r="J28" s="263"/>
      <c r="K28" s="263"/>
      <c r="L28" s="263"/>
      <c r="M28" s="263"/>
      <c r="N28" s="263"/>
      <c r="O28" s="263"/>
      <c r="P28" s="263"/>
      <c r="Q28" s="263"/>
    </row>
    <row r="29" spans="2:17" ht="24.95" customHeight="1" x14ac:dyDescent="0.2">
      <c r="B29" s="157" t="s">
        <v>63</v>
      </c>
      <c r="C29" s="262"/>
      <c r="D29" s="262"/>
      <c r="E29" s="262"/>
      <c r="F29" s="263"/>
      <c r="G29" s="263"/>
      <c r="H29" s="263"/>
      <c r="I29" s="263"/>
      <c r="J29" s="263"/>
      <c r="K29" s="263"/>
      <c r="L29" s="263"/>
      <c r="M29" s="263"/>
      <c r="N29" s="263"/>
      <c r="O29" s="263"/>
      <c r="P29" s="263"/>
      <c r="Q29" s="263"/>
    </row>
    <row r="30" spans="2:17" ht="24.95" customHeight="1" x14ac:dyDescent="0.2">
      <c r="B30" s="157" t="s">
        <v>61</v>
      </c>
      <c r="C30" s="268"/>
      <c r="D30" s="268"/>
      <c r="E30" s="268"/>
      <c r="F30" s="269"/>
      <c r="G30" s="269"/>
      <c r="H30" s="269"/>
      <c r="I30" s="269"/>
      <c r="J30" s="269"/>
      <c r="K30" s="269"/>
      <c r="L30" s="269"/>
      <c r="M30" s="269"/>
      <c r="N30" s="269"/>
      <c r="O30" s="269"/>
      <c r="P30" s="269"/>
      <c r="Q30" s="269"/>
    </row>
    <row r="31" spans="2:17" ht="24.95" customHeight="1" x14ac:dyDescent="0.2">
      <c r="B31" s="157" t="s">
        <v>26</v>
      </c>
      <c r="C31" s="268"/>
      <c r="D31" s="268"/>
      <c r="E31" s="268"/>
      <c r="F31" s="269"/>
      <c r="G31" s="269"/>
      <c r="H31" s="269"/>
      <c r="I31" s="269"/>
      <c r="J31" s="269"/>
      <c r="K31" s="269"/>
      <c r="L31" s="269"/>
      <c r="M31" s="269"/>
      <c r="N31" s="269"/>
      <c r="O31" s="269"/>
      <c r="P31" s="269"/>
      <c r="Q31" s="269"/>
    </row>
    <row r="32" spans="2:17" ht="24.95" customHeight="1" x14ac:dyDescent="0.2">
      <c r="B32" s="464" t="s">
        <v>373</v>
      </c>
      <c r="C32" s="465"/>
      <c r="D32" s="465"/>
      <c r="E32" s="465"/>
      <c r="F32" s="465"/>
      <c r="G32" s="465"/>
      <c r="H32" s="465"/>
      <c r="I32" s="465"/>
      <c r="J32" s="465"/>
      <c r="K32" s="465"/>
      <c r="L32" s="465"/>
      <c r="M32" s="465"/>
      <c r="N32" s="465"/>
      <c r="O32" s="465"/>
      <c r="P32" s="466"/>
      <c r="Q32" s="164"/>
    </row>
    <row r="33" spans="1:18" ht="8.25" customHeight="1" x14ac:dyDescent="0.2">
      <c r="B33" s="20"/>
      <c r="C33" s="23"/>
      <c r="D33" s="23"/>
      <c r="E33" s="24"/>
      <c r="F33" s="24"/>
      <c r="G33" s="24"/>
      <c r="H33" s="24"/>
      <c r="I33" s="24"/>
      <c r="J33" s="24"/>
      <c r="K33" s="24"/>
      <c r="L33" s="24"/>
      <c r="M33" s="24"/>
      <c r="N33" s="24"/>
      <c r="O33" s="24"/>
      <c r="P33" s="24"/>
      <c r="Q33" s="24"/>
    </row>
    <row r="34" spans="1:18" ht="57.75" customHeight="1" x14ac:dyDescent="0.2">
      <c r="B34" s="461" t="s">
        <v>558</v>
      </c>
      <c r="C34" s="462"/>
      <c r="D34" s="462"/>
      <c r="E34" s="462"/>
      <c r="F34" s="462"/>
      <c r="G34" s="462"/>
      <c r="H34" s="462"/>
      <c r="I34" s="462"/>
      <c r="J34" s="462"/>
      <c r="K34" s="462"/>
      <c r="L34" s="462"/>
      <c r="M34" s="462"/>
      <c r="N34" s="462"/>
      <c r="O34" s="462"/>
      <c r="P34" s="462"/>
      <c r="Q34" s="463"/>
    </row>
    <row r="35" spans="1:18" ht="18.75" customHeight="1" thickBot="1" x14ac:dyDescent="0.25">
      <c r="B35" s="20"/>
      <c r="C35" s="23"/>
      <c r="D35" s="23"/>
      <c r="E35" s="24"/>
      <c r="F35" s="24"/>
      <c r="G35" s="24"/>
      <c r="H35" s="24"/>
      <c r="I35" s="24"/>
      <c r="J35" s="24"/>
      <c r="K35" s="24"/>
      <c r="L35" s="24"/>
      <c r="M35" s="24"/>
      <c r="N35" s="24"/>
      <c r="O35" s="24"/>
      <c r="P35" s="24"/>
      <c r="Q35" s="24"/>
    </row>
    <row r="36" spans="1:18" ht="18.75" customHeight="1" x14ac:dyDescent="0.2">
      <c r="B36" s="492" t="s">
        <v>296</v>
      </c>
      <c r="C36" s="493"/>
      <c r="D36" s="493"/>
      <c r="E36" s="493"/>
      <c r="F36" s="493"/>
      <c r="G36" s="493"/>
      <c r="H36" s="493"/>
      <c r="I36" s="493"/>
      <c r="J36" s="493"/>
      <c r="K36" s="493"/>
      <c r="L36" s="493"/>
      <c r="M36" s="493"/>
      <c r="N36" s="493"/>
      <c r="O36" s="493"/>
      <c r="P36" s="493"/>
      <c r="Q36" s="494"/>
    </row>
    <row r="37" spans="1:18" ht="18" customHeight="1" x14ac:dyDescent="0.2">
      <c r="A37" s="2"/>
      <c r="B37" s="25"/>
      <c r="C37" s="26"/>
      <c r="D37" s="26"/>
      <c r="E37" s="26"/>
      <c r="F37" s="26"/>
      <c r="G37" s="26"/>
      <c r="H37" s="26"/>
      <c r="I37" s="26"/>
      <c r="J37" s="26"/>
      <c r="K37" s="26"/>
      <c r="L37" s="26"/>
      <c r="M37" s="26"/>
      <c r="N37" s="26"/>
      <c r="O37" s="26"/>
      <c r="P37" s="26"/>
      <c r="Q37" s="27"/>
    </row>
    <row r="38" spans="1:18" ht="19.5" customHeight="1" x14ac:dyDescent="0.2">
      <c r="A38" s="2"/>
      <c r="B38" s="495" t="s">
        <v>333</v>
      </c>
      <c r="C38" s="496"/>
      <c r="D38" s="496"/>
      <c r="E38" s="496"/>
      <c r="F38" s="496"/>
      <c r="G38" s="496"/>
      <c r="H38" s="496"/>
      <c r="I38" s="496"/>
      <c r="J38" s="496"/>
      <c r="K38" s="496"/>
      <c r="L38" s="496"/>
      <c r="M38" s="496"/>
      <c r="N38" s="496"/>
      <c r="O38" s="496"/>
      <c r="P38" s="496"/>
      <c r="Q38" s="497"/>
    </row>
    <row r="39" spans="1:18" ht="23.25" customHeight="1" x14ac:dyDescent="0.2">
      <c r="B39" s="498" t="s">
        <v>297</v>
      </c>
      <c r="C39" s="499"/>
      <c r="D39" s="499"/>
      <c r="E39" s="499"/>
      <c r="F39" s="499"/>
      <c r="G39" s="499"/>
      <c r="H39" s="499"/>
      <c r="I39" s="499"/>
      <c r="J39" s="499"/>
      <c r="K39" s="499"/>
      <c r="L39" s="499"/>
      <c r="M39" s="499"/>
      <c r="N39" s="499"/>
      <c r="O39" s="499"/>
      <c r="P39" s="499"/>
      <c r="Q39" s="500"/>
    </row>
    <row r="40" spans="1:18" ht="39" customHeight="1" x14ac:dyDescent="0.2">
      <c r="A40" s="2"/>
      <c r="B40" s="28"/>
      <c r="C40" s="501" t="s">
        <v>68</v>
      </c>
      <c r="D40" s="502"/>
      <c r="E40" s="502"/>
      <c r="F40" s="503"/>
      <c r="G40" s="501" t="s">
        <v>69</v>
      </c>
      <c r="H40" s="502"/>
      <c r="I40" s="502"/>
      <c r="J40" s="502"/>
      <c r="K40" s="502"/>
      <c r="L40" s="502"/>
      <c r="M40" s="502"/>
      <c r="N40" s="503"/>
      <c r="O40" s="501" t="s">
        <v>154</v>
      </c>
      <c r="P40" s="502"/>
      <c r="Q40" s="510"/>
    </row>
    <row r="41" spans="1:18" ht="22.5" customHeight="1" x14ac:dyDescent="0.2">
      <c r="A41" s="2"/>
      <c r="B41" s="258" t="s">
        <v>70</v>
      </c>
      <c r="C41" s="257">
        <v>3</v>
      </c>
      <c r="D41" s="257">
        <v>2</v>
      </c>
      <c r="E41" s="459">
        <v>1</v>
      </c>
      <c r="F41" s="460"/>
      <c r="G41" s="458">
        <v>3</v>
      </c>
      <c r="H41" s="458"/>
      <c r="I41" s="458"/>
      <c r="J41" s="458">
        <v>2</v>
      </c>
      <c r="K41" s="458"/>
      <c r="L41" s="458"/>
      <c r="M41" s="459">
        <v>1</v>
      </c>
      <c r="N41" s="460"/>
      <c r="O41" s="257">
        <v>3</v>
      </c>
      <c r="P41" s="343">
        <v>2</v>
      </c>
      <c r="Q41" s="292">
        <v>1</v>
      </c>
      <c r="R41" s="297"/>
    </row>
    <row r="42" spans="1:18" ht="22.5" customHeight="1" x14ac:dyDescent="0.2">
      <c r="B42" s="258" t="s">
        <v>71</v>
      </c>
      <c r="C42" s="257">
        <v>3</v>
      </c>
      <c r="D42" s="257">
        <v>5</v>
      </c>
      <c r="E42" s="459">
        <v>8</v>
      </c>
      <c r="F42" s="460"/>
      <c r="G42" s="458">
        <v>2</v>
      </c>
      <c r="H42" s="458"/>
      <c r="I42" s="458"/>
      <c r="J42" s="458">
        <v>3</v>
      </c>
      <c r="K42" s="458"/>
      <c r="L42" s="458"/>
      <c r="M42" s="459">
        <v>5</v>
      </c>
      <c r="N42" s="460"/>
      <c r="O42" s="257">
        <v>2</v>
      </c>
      <c r="P42" s="343">
        <v>3</v>
      </c>
      <c r="Q42" s="298">
        <v>4</v>
      </c>
    </row>
    <row r="43" spans="1:18" ht="51.75" customHeight="1" x14ac:dyDescent="0.2">
      <c r="B43" s="504" t="s">
        <v>583</v>
      </c>
      <c r="C43" s="505"/>
      <c r="D43" s="505"/>
      <c r="E43" s="505"/>
      <c r="F43" s="505"/>
      <c r="G43" s="505"/>
      <c r="H43" s="505"/>
      <c r="I43" s="505"/>
      <c r="J43" s="505"/>
      <c r="K43" s="505"/>
      <c r="L43" s="505"/>
      <c r="M43" s="505"/>
      <c r="N43" s="505"/>
      <c r="O43" s="505"/>
      <c r="P43" s="505"/>
      <c r="Q43" s="506"/>
    </row>
    <row r="44" spans="1:18" ht="36.75" customHeight="1" x14ac:dyDescent="0.2">
      <c r="B44" s="504" t="s">
        <v>582</v>
      </c>
      <c r="C44" s="505"/>
      <c r="D44" s="505"/>
      <c r="E44" s="505"/>
      <c r="F44" s="505"/>
      <c r="G44" s="505"/>
      <c r="H44" s="505"/>
      <c r="I44" s="505"/>
      <c r="J44" s="505"/>
      <c r="K44" s="505"/>
      <c r="L44" s="505"/>
      <c r="M44" s="505"/>
      <c r="N44" s="505"/>
      <c r="O44" s="505"/>
      <c r="P44" s="505"/>
      <c r="Q44" s="506"/>
    </row>
    <row r="45" spans="1:18" ht="42" customHeight="1" thickBot="1" x14ac:dyDescent="0.25">
      <c r="B45" s="507" t="s">
        <v>339</v>
      </c>
      <c r="C45" s="508"/>
      <c r="D45" s="508"/>
      <c r="E45" s="508"/>
      <c r="F45" s="508"/>
      <c r="G45" s="508"/>
      <c r="H45" s="508"/>
      <c r="I45" s="508"/>
      <c r="J45" s="508"/>
      <c r="K45" s="508"/>
      <c r="L45" s="508"/>
      <c r="M45" s="508"/>
      <c r="N45" s="508"/>
      <c r="O45" s="508"/>
      <c r="P45" s="508"/>
      <c r="Q45" s="509"/>
    </row>
    <row r="46" spans="1:18" ht="9.75" customHeight="1" thickBot="1" x14ac:dyDescent="0.25">
      <c r="B46" s="222"/>
      <c r="C46" s="222"/>
      <c r="D46" s="222"/>
      <c r="E46" s="222"/>
      <c r="F46" s="222"/>
      <c r="G46" s="222"/>
      <c r="H46" s="222"/>
      <c r="I46" s="222"/>
      <c r="J46" s="222"/>
      <c r="K46" s="222"/>
      <c r="L46" s="222"/>
      <c r="M46" s="222"/>
      <c r="N46" s="222"/>
      <c r="O46" s="222"/>
      <c r="P46" s="222"/>
      <c r="Q46" s="222"/>
    </row>
    <row r="47" spans="1:18" ht="20.25" x14ac:dyDescent="0.2">
      <c r="B47" s="489" t="s">
        <v>157</v>
      </c>
      <c r="C47" s="490"/>
      <c r="D47" s="490"/>
      <c r="E47" s="490"/>
      <c r="F47" s="490"/>
      <c r="G47" s="490"/>
      <c r="H47" s="490"/>
      <c r="I47" s="490"/>
      <c r="J47" s="490"/>
      <c r="K47" s="490"/>
      <c r="L47" s="490"/>
      <c r="M47" s="490"/>
      <c r="N47" s="490"/>
      <c r="O47" s="490"/>
      <c r="P47" s="490"/>
      <c r="Q47" s="491"/>
    </row>
    <row r="48" spans="1:18" ht="30.75" customHeight="1" thickBot="1" x14ac:dyDescent="0.25">
      <c r="B48" s="486" t="s">
        <v>430</v>
      </c>
      <c r="C48" s="487"/>
      <c r="D48" s="487"/>
      <c r="E48" s="487"/>
      <c r="F48" s="487"/>
      <c r="G48" s="487"/>
      <c r="H48" s="487"/>
      <c r="I48" s="487"/>
      <c r="J48" s="487"/>
      <c r="K48" s="487"/>
      <c r="L48" s="487"/>
      <c r="M48" s="487"/>
      <c r="N48" s="487"/>
      <c r="O48" s="487"/>
      <c r="P48" s="487"/>
      <c r="Q48" s="488"/>
    </row>
  </sheetData>
  <mergeCells count="38">
    <mergeCell ref="B48:Q48"/>
    <mergeCell ref="B47:Q47"/>
    <mergeCell ref="B36:Q36"/>
    <mergeCell ref="B38:Q38"/>
    <mergeCell ref="B39:Q39"/>
    <mergeCell ref="C40:F40"/>
    <mergeCell ref="E41:F41"/>
    <mergeCell ref="B43:Q43"/>
    <mergeCell ref="B44:Q44"/>
    <mergeCell ref="B45:Q45"/>
    <mergeCell ref="O40:Q40"/>
    <mergeCell ref="E42:F42"/>
    <mergeCell ref="G40:N40"/>
    <mergeCell ref="G41:I41"/>
    <mergeCell ref="B2:Q2"/>
    <mergeCell ref="B6:Q6"/>
    <mergeCell ref="B18:Q18"/>
    <mergeCell ref="B26:Q26"/>
    <mergeCell ref="M8:O8"/>
    <mergeCell ref="Q7:Q9"/>
    <mergeCell ref="E7:E9"/>
    <mergeCell ref="D7:D9"/>
    <mergeCell ref="C7:C9"/>
    <mergeCell ref="B7:B9"/>
    <mergeCell ref="B10:Q10"/>
    <mergeCell ref="I8:L8"/>
    <mergeCell ref="F8:H8"/>
    <mergeCell ref="F7:P7"/>
    <mergeCell ref="E4:I4"/>
    <mergeCell ref="K4:M4"/>
    <mergeCell ref="N4:P4"/>
    <mergeCell ref="G42:I42"/>
    <mergeCell ref="J41:L41"/>
    <mergeCell ref="J42:L42"/>
    <mergeCell ref="M41:N41"/>
    <mergeCell ref="M42:N42"/>
    <mergeCell ref="B34:Q34"/>
    <mergeCell ref="B32:P32"/>
  </mergeCells>
  <printOptions horizontalCentered="1"/>
  <pageMargins left="0" right="0" top="0.47244094488188981" bottom="0.55118110236220474"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C000"/>
  </sheetPr>
  <dimension ref="B1:AL53"/>
  <sheetViews>
    <sheetView showGridLines="0" rightToLeft="1" topLeftCell="A43" zoomScaleNormal="100" workbookViewId="0">
      <selection activeCell="B51" sqref="B51:AJ51"/>
    </sheetView>
  </sheetViews>
  <sheetFormatPr defaultColWidth="9" defaultRowHeight="14.25" x14ac:dyDescent="0.2"/>
  <cols>
    <col min="1" max="1" width="9" style="12"/>
    <col min="2" max="2" width="3.75" style="12" customWidth="1"/>
    <col min="3" max="3" width="7.75" style="12" customWidth="1"/>
    <col min="4" max="4" width="5.125" style="12" customWidth="1"/>
    <col min="5" max="5" width="6.125" style="12" customWidth="1"/>
    <col min="6" max="6" width="2.875" style="12" customWidth="1"/>
    <col min="7" max="7" width="8.25" style="12" customWidth="1"/>
    <col min="8" max="8" width="7.875" style="12" customWidth="1"/>
    <col min="9" max="9" width="8.5" style="12" customWidth="1"/>
    <col min="10" max="10" width="5.625" style="12" customWidth="1"/>
    <col min="11" max="11" width="2.75" style="12" customWidth="1"/>
    <col min="12" max="12" width="10.25" style="12" customWidth="1"/>
    <col min="13" max="13" width="6.125" style="12" customWidth="1"/>
    <col min="14" max="14" width="5.875" style="12" customWidth="1"/>
    <col min="15" max="15" width="6" style="12" customWidth="1"/>
    <col min="16" max="16" width="5.75" style="12" customWidth="1"/>
    <col min="17" max="17" width="5.125" style="12" customWidth="1"/>
    <col min="18" max="18" width="6.75" style="12" customWidth="1"/>
    <col min="19" max="19" width="2.125" style="12" customWidth="1"/>
    <col min="20" max="20" width="4.875" style="12" customWidth="1"/>
    <col min="21" max="21" width="5.875" style="12" customWidth="1"/>
    <col min="22" max="22" width="2.375" style="12" customWidth="1"/>
    <col min="23" max="23" width="5" style="12" customWidth="1"/>
    <col min="24" max="24" width="4.875" style="12" customWidth="1"/>
    <col min="25" max="25" width="5.25" style="12" customWidth="1"/>
    <col min="26" max="26" width="2.75" style="12" customWidth="1"/>
    <col min="27" max="27" width="3.375" style="12" customWidth="1"/>
    <col min="28" max="28" width="5" style="12" customWidth="1"/>
    <col min="29" max="29" width="2.25" style="12" customWidth="1"/>
    <col min="30" max="30" width="2.875" style="12" customWidth="1"/>
    <col min="31" max="31" width="2.5" style="12" customWidth="1"/>
    <col min="32" max="32" width="2.375" style="12" customWidth="1"/>
    <col min="33" max="33" width="2.75" style="12" customWidth="1"/>
    <col min="34" max="34" width="5" style="12" customWidth="1"/>
    <col min="35" max="35" width="6.125" style="12" customWidth="1"/>
    <col min="36" max="36" width="6.75" style="12" customWidth="1"/>
    <col min="37" max="37" width="27.875" style="12" customWidth="1"/>
    <col min="38" max="38" width="11.375" style="12" customWidth="1"/>
    <col min="39" max="16384" width="9" style="12"/>
  </cols>
  <sheetData>
    <row r="1" spans="2:38" ht="15" thickBot="1" x14ac:dyDescent="0.25"/>
    <row r="2" spans="2:38" ht="29.25" customHeight="1" thickBot="1" x14ac:dyDescent="0.25">
      <c r="B2" s="386" t="s">
        <v>518</v>
      </c>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8"/>
      <c r="AK2" s="17"/>
      <c r="AL2" s="17"/>
    </row>
    <row r="3" spans="2:38" ht="17.25" customHeight="1" x14ac:dyDescent="0.2">
      <c r="B3" s="78"/>
      <c r="C3" s="306"/>
      <c r="D3" s="383"/>
      <c r="E3" s="366"/>
      <c r="F3" s="366"/>
      <c r="G3" s="78"/>
      <c r="H3" s="158"/>
      <c r="I3" s="306"/>
      <c r="J3" s="245"/>
      <c r="K3" s="296"/>
      <c r="L3" s="156"/>
      <c r="M3" s="78"/>
      <c r="N3" s="78"/>
      <c r="O3" s="78"/>
      <c r="P3" s="156"/>
      <c r="Q3" s="156"/>
      <c r="R3" s="156"/>
      <c r="S3" s="296"/>
      <c r="T3" s="78"/>
      <c r="U3" s="150"/>
      <c r="V3" s="296"/>
      <c r="W3" s="78"/>
      <c r="X3" s="150"/>
      <c r="Y3" s="296"/>
      <c r="Z3" s="296"/>
      <c r="AA3" s="78"/>
      <c r="AB3" s="156"/>
      <c r="AC3" s="296"/>
      <c r="AD3" s="151"/>
      <c r="AE3" s="296"/>
      <c r="AF3" s="296"/>
      <c r="AG3" s="296"/>
      <c r="AH3" s="340"/>
      <c r="AI3" s="296"/>
      <c r="AJ3" s="78"/>
      <c r="AK3" s="17"/>
      <c r="AL3" s="17"/>
    </row>
    <row r="4" spans="2:38" ht="26.25" customHeight="1" x14ac:dyDescent="0.7">
      <c r="B4" s="165"/>
      <c r="C4" s="165"/>
      <c r="D4" s="165"/>
      <c r="E4" s="165"/>
      <c r="F4" s="165"/>
      <c r="G4" s="165"/>
      <c r="H4" s="165"/>
      <c r="I4" s="165"/>
      <c r="J4" s="513" t="s">
        <v>41</v>
      </c>
      <c r="K4" s="513"/>
      <c r="L4" s="513"/>
      <c r="M4" s="537"/>
      <c r="N4" s="537"/>
      <c r="O4" s="537"/>
      <c r="P4" s="537"/>
      <c r="Q4" s="485" t="s">
        <v>42</v>
      </c>
      <c r="R4" s="485"/>
      <c r="S4" s="485"/>
      <c r="T4" s="485"/>
      <c r="U4" s="457"/>
      <c r="V4" s="457"/>
      <c r="W4" s="457"/>
      <c r="X4" s="457"/>
      <c r="Y4" s="306"/>
      <c r="Z4" s="306"/>
      <c r="AA4" s="166"/>
      <c r="AB4" s="166"/>
      <c r="AC4" s="166"/>
      <c r="AD4" s="166"/>
      <c r="AE4" s="166"/>
      <c r="AF4" s="166"/>
      <c r="AG4" s="166"/>
      <c r="AH4" s="166"/>
      <c r="AI4" s="166"/>
      <c r="AJ4" s="166"/>
      <c r="AK4" s="17"/>
      <c r="AL4" s="17"/>
    </row>
    <row r="5" spans="2:38" ht="12" customHeight="1" x14ac:dyDescent="0.2"/>
    <row r="6" spans="2:38" ht="12" customHeight="1" x14ac:dyDescent="0.2"/>
    <row r="7" spans="2:38" ht="20.25" x14ac:dyDescent="0.2">
      <c r="B7" s="531" t="s">
        <v>519</v>
      </c>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36"/>
      <c r="AL7" s="29"/>
    </row>
    <row r="8" spans="2:38" ht="33" customHeight="1" x14ac:dyDescent="0.2">
      <c r="B8" s="534" t="s">
        <v>0</v>
      </c>
      <c r="C8" s="557" t="s">
        <v>520</v>
      </c>
      <c r="D8" s="557" t="s">
        <v>589</v>
      </c>
      <c r="E8" s="534" t="s">
        <v>563</v>
      </c>
      <c r="F8" s="534"/>
      <c r="G8" s="534" t="s">
        <v>72</v>
      </c>
      <c r="H8" s="517" t="s">
        <v>155</v>
      </c>
      <c r="I8" s="532" t="s">
        <v>465</v>
      </c>
      <c r="J8" s="517" t="s">
        <v>506</v>
      </c>
      <c r="K8" s="517"/>
      <c r="L8" s="535" t="s">
        <v>360</v>
      </c>
      <c r="M8" s="534" t="s">
        <v>556</v>
      </c>
      <c r="N8" s="534" t="s">
        <v>74</v>
      </c>
      <c r="O8" s="517" t="s">
        <v>75</v>
      </c>
      <c r="P8" s="517" t="s">
        <v>152</v>
      </c>
      <c r="Q8" s="518" t="s">
        <v>349</v>
      </c>
      <c r="R8" s="519"/>
      <c r="S8" s="520"/>
      <c r="T8" s="518" t="s">
        <v>422</v>
      </c>
      <c r="U8" s="519"/>
      <c r="V8" s="520"/>
      <c r="W8" s="518" t="s">
        <v>346</v>
      </c>
      <c r="X8" s="519"/>
      <c r="Y8" s="519"/>
      <c r="Z8" s="520"/>
      <c r="AA8" s="518" t="s">
        <v>350</v>
      </c>
      <c r="AB8" s="519"/>
      <c r="AC8" s="520"/>
      <c r="AD8" s="518" t="s">
        <v>529</v>
      </c>
      <c r="AE8" s="519"/>
      <c r="AF8" s="519"/>
      <c r="AG8" s="520"/>
      <c r="AH8" s="532" t="s">
        <v>521</v>
      </c>
      <c r="AI8" s="517" t="s">
        <v>352</v>
      </c>
      <c r="AJ8" s="534" t="s">
        <v>78</v>
      </c>
      <c r="AK8" s="50"/>
      <c r="AL8" s="2"/>
    </row>
    <row r="9" spans="2:38" ht="111.75" customHeight="1" x14ac:dyDescent="0.2">
      <c r="B9" s="534"/>
      <c r="C9" s="558"/>
      <c r="D9" s="558"/>
      <c r="E9" s="368" t="s">
        <v>107</v>
      </c>
      <c r="F9" s="369" t="s">
        <v>526</v>
      </c>
      <c r="G9" s="534"/>
      <c r="H9" s="517"/>
      <c r="I9" s="533"/>
      <c r="J9" s="300" t="s">
        <v>107</v>
      </c>
      <c r="K9" s="301" t="s">
        <v>507</v>
      </c>
      <c r="L9" s="536"/>
      <c r="M9" s="534"/>
      <c r="N9" s="534"/>
      <c r="O9" s="517"/>
      <c r="P9" s="517"/>
      <c r="Q9" s="300" t="s">
        <v>348</v>
      </c>
      <c r="R9" s="300" t="s">
        <v>107</v>
      </c>
      <c r="S9" s="301" t="s">
        <v>507</v>
      </c>
      <c r="T9" s="300" t="s">
        <v>76</v>
      </c>
      <c r="U9" s="300" t="s">
        <v>107</v>
      </c>
      <c r="V9" s="301" t="s">
        <v>507</v>
      </c>
      <c r="W9" s="300" t="s">
        <v>347</v>
      </c>
      <c r="X9" s="300" t="s">
        <v>107</v>
      </c>
      <c r="Y9" s="301" t="s">
        <v>509</v>
      </c>
      <c r="Z9" s="301" t="s">
        <v>507</v>
      </c>
      <c r="AA9" s="300" t="s">
        <v>351</v>
      </c>
      <c r="AB9" s="300" t="s">
        <v>107</v>
      </c>
      <c r="AC9" s="301" t="s">
        <v>507</v>
      </c>
      <c r="AD9" s="302" t="s">
        <v>466</v>
      </c>
      <c r="AE9" s="302" t="s">
        <v>523</v>
      </c>
      <c r="AF9" s="302" t="s">
        <v>522</v>
      </c>
      <c r="AG9" s="302" t="s">
        <v>508</v>
      </c>
      <c r="AH9" s="533"/>
      <c r="AI9" s="517"/>
      <c r="AJ9" s="534"/>
      <c r="AK9" s="50"/>
      <c r="AL9" s="2"/>
    </row>
    <row r="10" spans="2:38" ht="30" customHeight="1" x14ac:dyDescent="0.2">
      <c r="B10" s="154">
        <v>1</v>
      </c>
      <c r="C10" s="308"/>
      <c r="D10" s="385"/>
      <c r="E10" s="367"/>
      <c r="F10" s="160"/>
      <c r="G10" s="153"/>
      <c r="H10" s="153"/>
      <c r="I10" s="153"/>
      <c r="J10" s="153"/>
      <c r="K10" s="299"/>
      <c r="L10" s="153"/>
      <c r="M10" s="153"/>
      <c r="N10" s="236"/>
      <c r="O10" s="236"/>
      <c r="P10" s="236"/>
      <c r="Q10" s="236"/>
      <c r="R10" s="236"/>
      <c r="S10" s="160"/>
      <c r="T10" s="236"/>
      <c r="U10" s="236"/>
      <c r="V10" s="160"/>
      <c r="W10" s="236"/>
      <c r="X10" s="236"/>
      <c r="Y10" s="160"/>
      <c r="Z10" s="160"/>
      <c r="AA10" s="236"/>
      <c r="AB10" s="236"/>
      <c r="AC10" s="160"/>
      <c r="AD10" s="160"/>
      <c r="AE10" s="160"/>
      <c r="AF10" s="160"/>
      <c r="AG10" s="160"/>
      <c r="AH10" s="160"/>
      <c r="AI10" s="160" t="e">
        <f>AA10/Q10</f>
        <v>#DIV/0!</v>
      </c>
      <c r="AJ10" s="160" t="e">
        <f>AI10*(Y10/500)*(T10/100)*AH10</f>
        <v>#DIV/0!</v>
      </c>
      <c r="AK10" s="31"/>
      <c r="AL10" s="32"/>
    </row>
    <row r="11" spans="2:38" ht="30" customHeight="1" x14ac:dyDescent="0.2">
      <c r="B11" s="154">
        <v>2</v>
      </c>
      <c r="C11" s="308"/>
      <c r="D11" s="385"/>
      <c r="E11" s="367"/>
      <c r="F11" s="160"/>
      <c r="G11" s="153"/>
      <c r="H11" s="153"/>
      <c r="I11" s="153"/>
      <c r="J11" s="153"/>
      <c r="K11" s="299"/>
      <c r="L11" s="153"/>
      <c r="M11" s="153"/>
      <c r="N11" s="236"/>
      <c r="O11" s="236"/>
      <c r="P11" s="236"/>
      <c r="Q11" s="236"/>
      <c r="R11" s="236"/>
      <c r="S11" s="160"/>
      <c r="T11" s="236"/>
      <c r="U11" s="236"/>
      <c r="V11" s="160"/>
      <c r="W11" s="236"/>
      <c r="X11" s="236"/>
      <c r="Y11" s="160"/>
      <c r="Z11" s="160"/>
      <c r="AA11" s="236"/>
      <c r="AB11" s="236"/>
      <c r="AC11" s="160"/>
      <c r="AD11" s="241"/>
      <c r="AE11" s="241"/>
      <c r="AF11" s="241"/>
      <c r="AG11" s="241"/>
      <c r="AH11" s="241"/>
      <c r="AI11" s="241"/>
      <c r="AJ11" s="160">
        <f t="shared" ref="AJ11:AJ14" si="0">AI11*(Y11/500)*(T11/100)*AH11</f>
        <v>0</v>
      </c>
      <c r="AK11" s="31"/>
      <c r="AL11" s="32"/>
    </row>
    <row r="12" spans="2:38" ht="30" customHeight="1" x14ac:dyDescent="0.2">
      <c r="B12" s="154">
        <v>3</v>
      </c>
      <c r="C12" s="308"/>
      <c r="D12" s="385"/>
      <c r="E12" s="367"/>
      <c r="F12" s="160"/>
      <c r="G12" s="153"/>
      <c r="H12" s="153"/>
      <c r="I12" s="153"/>
      <c r="J12" s="153"/>
      <c r="K12" s="299"/>
      <c r="L12" s="153"/>
      <c r="M12" s="153"/>
      <c r="N12" s="236"/>
      <c r="O12" s="236"/>
      <c r="P12" s="236"/>
      <c r="Q12" s="236"/>
      <c r="R12" s="236"/>
      <c r="S12" s="160"/>
      <c r="T12" s="236"/>
      <c r="U12" s="236"/>
      <c r="V12" s="160"/>
      <c r="W12" s="236"/>
      <c r="X12" s="236"/>
      <c r="Y12" s="160"/>
      <c r="Z12" s="160"/>
      <c r="AA12" s="236"/>
      <c r="AB12" s="236"/>
      <c r="AC12" s="160"/>
      <c r="AD12" s="241"/>
      <c r="AE12" s="241"/>
      <c r="AF12" s="241"/>
      <c r="AG12" s="241"/>
      <c r="AH12" s="241"/>
      <c r="AI12" s="241"/>
      <c r="AJ12" s="160">
        <f t="shared" si="0"/>
        <v>0</v>
      </c>
      <c r="AK12" s="31"/>
      <c r="AL12" s="32"/>
    </row>
    <row r="13" spans="2:38" ht="30" customHeight="1" x14ac:dyDescent="0.2">
      <c r="B13" s="154">
        <v>4</v>
      </c>
      <c r="C13" s="308"/>
      <c r="D13" s="385"/>
      <c r="E13" s="367"/>
      <c r="F13" s="160"/>
      <c r="G13" s="153"/>
      <c r="H13" s="153"/>
      <c r="I13" s="153"/>
      <c r="J13" s="153"/>
      <c r="K13" s="299"/>
      <c r="L13" s="153"/>
      <c r="M13" s="153"/>
      <c r="N13" s="236"/>
      <c r="O13" s="236"/>
      <c r="P13" s="236"/>
      <c r="Q13" s="236"/>
      <c r="R13" s="236"/>
      <c r="S13" s="160"/>
      <c r="T13" s="236"/>
      <c r="U13" s="236"/>
      <c r="V13" s="160"/>
      <c r="W13" s="236"/>
      <c r="X13" s="236"/>
      <c r="Y13" s="160"/>
      <c r="Z13" s="160"/>
      <c r="AA13" s="236"/>
      <c r="AB13" s="236"/>
      <c r="AC13" s="160"/>
      <c r="AD13" s="241"/>
      <c r="AE13" s="241"/>
      <c r="AF13" s="241"/>
      <c r="AG13" s="241"/>
      <c r="AH13" s="241"/>
      <c r="AI13" s="241"/>
      <c r="AJ13" s="160">
        <f t="shared" si="0"/>
        <v>0</v>
      </c>
      <c r="AK13" s="31"/>
      <c r="AL13" s="32"/>
    </row>
    <row r="14" spans="2:38" ht="30" customHeight="1" x14ac:dyDescent="0.2">
      <c r="B14" s="154">
        <v>5</v>
      </c>
      <c r="C14" s="308"/>
      <c r="D14" s="385"/>
      <c r="E14" s="367"/>
      <c r="F14" s="160"/>
      <c r="G14" s="153"/>
      <c r="H14" s="153"/>
      <c r="I14" s="153"/>
      <c r="J14" s="153"/>
      <c r="K14" s="299"/>
      <c r="L14" s="153"/>
      <c r="M14" s="153"/>
      <c r="N14" s="236"/>
      <c r="O14" s="236"/>
      <c r="P14" s="236"/>
      <c r="Q14" s="236"/>
      <c r="R14" s="236"/>
      <c r="S14" s="160"/>
      <c r="T14" s="236"/>
      <c r="U14" s="236"/>
      <c r="V14" s="160"/>
      <c r="W14" s="236"/>
      <c r="X14" s="236"/>
      <c r="Y14" s="160"/>
      <c r="Z14" s="160"/>
      <c r="AA14" s="236"/>
      <c r="AB14" s="236"/>
      <c r="AC14" s="160"/>
      <c r="AD14" s="241"/>
      <c r="AE14" s="241"/>
      <c r="AF14" s="241"/>
      <c r="AG14" s="241"/>
      <c r="AH14" s="241"/>
      <c r="AI14" s="241"/>
      <c r="AJ14" s="160">
        <f t="shared" si="0"/>
        <v>0</v>
      </c>
      <c r="AK14" s="31"/>
      <c r="AL14" s="32"/>
    </row>
    <row r="15" spans="2:38" ht="27" customHeight="1" x14ac:dyDescent="0.2">
      <c r="B15" s="525" t="s">
        <v>149</v>
      </c>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7"/>
      <c r="AJ15" s="238" t="e">
        <f>SUM(AJ10:AJ14)</f>
        <v>#DIV/0!</v>
      </c>
      <c r="AK15" s="31"/>
      <c r="AL15" s="32"/>
    </row>
    <row r="16" spans="2:38" ht="31.5" customHeight="1" x14ac:dyDescent="0.2">
      <c r="B16" s="525" t="s">
        <v>513</v>
      </c>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8" t="s">
        <v>531</v>
      </c>
      <c r="AE16" s="529"/>
      <c r="AF16" s="529"/>
      <c r="AG16" s="529"/>
      <c r="AH16" s="529"/>
      <c r="AI16" s="530"/>
      <c r="AJ16" s="310" t="e">
        <f>AJ15*0.4</f>
        <v>#DIV/0!</v>
      </c>
      <c r="AK16" s="31"/>
      <c r="AL16" s="32"/>
    </row>
    <row r="17" spans="2:38" ht="19.5" customHeight="1" x14ac:dyDescent="0.2">
      <c r="B17" s="524" t="s">
        <v>559</v>
      </c>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31"/>
      <c r="AL17" s="32"/>
    </row>
    <row r="18" spans="2:38" ht="15.75" customHeight="1" x14ac:dyDescent="0.2">
      <c r="B18" s="521" t="s">
        <v>516</v>
      </c>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c r="AG18" s="522"/>
      <c r="AH18" s="522"/>
      <c r="AI18" s="522"/>
      <c r="AJ18" s="523"/>
      <c r="AK18" s="31"/>
      <c r="AL18" s="32"/>
    </row>
    <row r="19" spans="2:38" ht="19.5" customHeight="1" x14ac:dyDescent="0.2">
      <c r="B19" s="521" t="s">
        <v>515</v>
      </c>
      <c r="C19" s="522"/>
      <c r="D19" s="522"/>
      <c r="E19" s="522"/>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c r="AK19" s="31"/>
      <c r="AL19" s="32"/>
    </row>
    <row r="20" spans="2:38" ht="15" customHeight="1" x14ac:dyDescent="0.2">
      <c r="B20" s="524" t="s">
        <v>514</v>
      </c>
      <c r="C20" s="524"/>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31"/>
      <c r="AL20" s="32"/>
    </row>
    <row r="21" spans="2:38" ht="16.5" customHeight="1" x14ac:dyDescent="0.2">
      <c r="B21" s="524" t="s">
        <v>528</v>
      </c>
      <c r="C21" s="524"/>
      <c r="D21" s="524"/>
      <c r="E21" s="524"/>
      <c r="F21" s="524"/>
      <c r="G21" s="524"/>
      <c r="H21" s="524"/>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31"/>
      <c r="AL21" s="32"/>
    </row>
    <row r="22" spans="2:38" ht="10.5" customHeight="1" x14ac:dyDescent="0.2">
      <c r="B22" s="315"/>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
      <c r="AL22" s="32"/>
    </row>
    <row r="23" spans="2:38" ht="48.75" customHeight="1" x14ac:dyDescent="0.2">
      <c r="B23" s="514" t="s">
        <v>558</v>
      </c>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6"/>
      <c r="AK23" s="31"/>
      <c r="AL23" s="32"/>
    </row>
    <row r="24" spans="2:38" ht="12" customHeight="1" x14ac:dyDescent="0.2">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
      <c r="AL24" s="32"/>
    </row>
    <row r="25" spans="2:38" ht="18.75" x14ac:dyDescent="0.2">
      <c r="B25" s="544" t="s">
        <v>298</v>
      </c>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6"/>
    </row>
    <row r="26" spans="2:38" ht="21.75" customHeight="1" x14ac:dyDescent="0.2">
      <c r="B26" s="547" t="s">
        <v>80</v>
      </c>
      <c r="C26" s="548"/>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9"/>
      <c r="AK26" s="33"/>
      <c r="AL26" s="33"/>
    </row>
    <row r="27" spans="2:38" ht="37.5" customHeight="1" x14ac:dyDescent="0.2">
      <c r="B27" s="547" t="s">
        <v>517</v>
      </c>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9"/>
      <c r="AK27" s="33"/>
      <c r="AL27" s="33"/>
    </row>
    <row r="28" spans="2:38" ht="20.25" customHeight="1" x14ac:dyDescent="0.2">
      <c r="B28" s="547" t="s">
        <v>151</v>
      </c>
      <c r="C28" s="548"/>
      <c r="D28" s="548"/>
      <c r="E28" s="548"/>
      <c r="F28" s="548"/>
      <c r="G28" s="548"/>
      <c r="H28" s="548"/>
      <c r="I28" s="548"/>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c r="AG28" s="548"/>
      <c r="AH28" s="548"/>
      <c r="AI28" s="548"/>
      <c r="AJ28" s="549"/>
      <c r="AK28" s="33"/>
      <c r="AL28" s="33"/>
    </row>
    <row r="29" spans="2:38" ht="22.5" customHeight="1" x14ac:dyDescent="0.2">
      <c r="B29" s="550" t="s">
        <v>81</v>
      </c>
      <c r="C29" s="551"/>
      <c r="D29" s="551"/>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2"/>
      <c r="AK29" s="33"/>
      <c r="AL29" s="33"/>
    </row>
    <row r="30" spans="2:38" ht="9" customHeight="1" x14ac:dyDescent="0.2">
      <c r="B30" s="370"/>
      <c r="C30" s="370"/>
      <c r="D30" s="384"/>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3"/>
      <c r="AL30" s="33"/>
    </row>
    <row r="31" spans="2:38" ht="22.5" customHeight="1" x14ac:dyDescent="0.2">
      <c r="C31" s="374"/>
      <c r="D31" s="374"/>
      <c r="E31" s="374"/>
      <c r="F31" s="374"/>
      <c r="G31" s="374"/>
      <c r="H31" s="374"/>
      <c r="I31" s="374"/>
      <c r="J31" s="374"/>
      <c r="K31" s="374"/>
      <c r="L31" s="556" t="s">
        <v>521</v>
      </c>
      <c r="M31" s="556"/>
      <c r="N31" s="556"/>
      <c r="O31" s="556"/>
      <c r="P31" s="556"/>
      <c r="Q31" s="556"/>
      <c r="R31" s="556"/>
      <c r="S31" s="556"/>
      <c r="T31" s="556"/>
      <c r="U31" s="556"/>
      <c r="V31" s="374"/>
      <c r="W31" s="374"/>
      <c r="X31" s="374"/>
      <c r="Y31" s="374"/>
      <c r="Z31" s="374"/>
      <c r="AA31" s="374"/>
      <c r="AB31" s="374"/>
      <c r="AC31" s="374"/>
      <c r="AD31" s="374"/>
      <c r="AE31" s="374"/>
      <c r="AF31" s="374"/>
      <c r="AG31" s="374"/>
      <c r="AH31" s="374"/>
      <c r="AI31" s="374"/>
      <c r="AJ31" s="374"/>
      <c r="AK31" s="33"/>
      <c r="AL31" s="33"/>
    </row>
    <row r="32" spans="2:38" ht="22.5" customHeight="1" x14ac:dyDescent="0.2">
      <c r="B32" s="370"/>
      <c r="C32" s="370"/>
      <c r="D32" s="384"/>
      <c r="E32" s="370"/>
      <c r="F32" s="370"/>
      <c r="G32" s="370"/>
      <c r="H32" s="370"/>
      <c r="I32" s="370"/>
      <c r="J32" s="370"/>
      <c r="K32" s="370"/>
      <c r="L32" s="501" t="s">
        <v>565</v>
      </c>
      <c r="M32" s="502"/>
      <c r="N32" s="502"/>
      <c r="O32" s="503"/>
      <c r="P32" s="501" t="s">
        <v>568</v>
      </c>
      <c r="Q32" s="502"/>
      <c r="R32" s="502"/>
      <c r="S32" s="502"/>
      <c r="T32" s="502"/>
      <c r="U32" s="503"/>
      <c r="V32" s="370"/>
      <c r="W32" s="370"/>
      <c r="X32" s="370"/>
      <c r="Y32" s="370"/>
      <c r="Z32" s="370"/>
      <c r="AA32" s="370"/>
      <c r="AB32" s="370"/>
      <c r="AC32" s="370"/>
      <c r="AD32" s="370"/>
      <c r="AE32" s="370"/>
      <c r="AF32" s="370"/>
      <c r="AG32" s="370"/>
      <c r="AH32" s="370"/>
      <c r="AI32" s="370"/>
      <c r="AJ32" s="370"/>
      <c r="AK32" s="33"/>
      <c r="AL32" s="33"/>
    </row>
    <row r="33" spans="2:38" ht="22.5" customHeight="1" x14ac:dyDescent="0.2">
      <c r="B33" s="371"/>
      <c r="C33" s="371"/>
      <c r="D33" s="384"/>
      <c r="E33" s="371"/>
      <c r="F33" s="371"/>
      <c r="G33" s="371"/>
      <c r="H33" s="371"/>
      <c r="I33" s="371"/>
      <c r="J33" s="371"/>
      <c r="K33" s="371"/>
      <c r="L33" s="501" t="s">
        <v>566</v>
      </c>
      <c r="M33" s="502"/>
      <c r="N33" s="502"/>
      <c r="O33" s="503"/>
      <c r="P33" s="501">
        <v>5</v>
      </c>
      <c r="Q33" s="502"/>
      <c r="R33" s="502"/>
      <c r="S33" s="502"/>
      <c r="T33" s="502"/>
      <c r="U33" s="503"/>
      <c r="V33" s="371"/>
      <c r="W33" s="371"/>
      <c r="X33" s="371"/>
      <c r="Y33" s="371"/>
      <c r="Z33" s="371"/>
      <c r="AA33" s="371"/>
      <c r="AB33" s="371"/>
      <c r="AC33" s="371"/>
      <c r="AD33" s="371"/>
      <c r="AE33" s="371"/>
      <c r="AF33" s="371"/>
      <c r="AG33" s="371"/>
      <c r="AH33" s="371"/>
      <c r="AI33" s="371"/>
      <c r="AJ33" s="371"/>
      <c r="AK33" s="33"/>
      <c r="AL33" s="33"/>
    </row>
    <row r="34" spans="2:38" ht="22.5" customHeight="1" x14ac:dyDescent="0.2">
      <c r="B34" s="371"/>
      <c r="C34" s="371"/>
      <c r="D34" s="384"/>
      <c r="E34" s="371"/>
      <c r="F34" s="371"/>
      <c r="G34" s="371"/>
      <c r="H34" s="371"/>
      <c r="I34" s="371"/>
      <c r="J34" s="371"/>
      <c r="K34" s="371"/>
      <c r="L34" s="501" t="s">
        <v>567</v>
      </c>
      <c r="M34" s="502"/>
      <c r="N34" s="502"/>
      <c r="O34" s="503"/>
      <c r="P34" s="501">
        <v>35</v>
      </c>
      <c r="Q34" s="502"/>
      <c r="R34" s="502"/>
      <c r="S34" s="502"/>
      <c r="T34" s="502"/>
      <c r="U34" s="503"/>
      <c r="V34" s="371"/>
      <c r="W34" s="371"/>
      <c r="X34" s="371"/>
      <c r="Y34" s="371"/>
      <c r="Z34" s="371"/>
      <c r="AA34" s="371"/>
      <c r="AB34" s="371"/>
      <c r="AC34" s="371"/>
      <c r="AD34" s="371"/>
      <c r="AE34" s="371"/>
      <c r="AF34" s="371"/>
      <c r="AG34" s="371"/>
      <c r="AH34" s="371"/>
      <c r="AI34" s="371"/>
      <c r="AJ34" s="371"/>
      <c r="AK34" s="33"/>
      <c r="AL34" s="33"/>
    </row>
    <row r="35" spans="2:38" ht="22.5" customHeight="1" x14ac:dyDescent="0.2">
      <c r="B35" s="371"/>
      <c r="C35" s="371"/>
      <c r="D35" s="384"/>
      <c r="E35" s="371"/>
      <c r="F35" s="371"/>
      <c r="G35" s="371"/>
      <c r="H35" s="371"/>
      <c r="I35" s="371"/>
      <c r="J35" s="371"/>
      <c r="K35" s="371"/>
      <c r="L35" s="501" t="s">
        <v>570</v>
      </c>
      <c r="M35" s="502"/>
      <c r="N35" s="502"/>
      <c r="O35" s="503"/>
      <c r="P35" s="501">
        <v>20</v>
      </c>
      <c r="Q35" s="502"/>
      <c r="R35" s="502"/>
      <c r="S35" s="502"/>
      <c r="T35" s="502"/>
      <c r="U35" s="503"/>
      <c r="V35" s="371"/>
      <c r="W35" s="371"/>
      <c r="X35" s="371"/>
      <c r="Y35" s="371"/>
      <c r="Z35" s="371"/>
      <c r="AA35" s="371"/>
      <c r="AB35" s="371"/>
      <c r="AC35" s="371"/>
      <c r="AD35" s="371"/>
      <c r="AE35" s="371"/>
      <c r="AF35" s="371"/>
      <c r="AG35" s="371"/>
      <c r="AH35" s="371"/>
      <c r="AI35" s="371"/>
      <c r="AJ35" s="371"/>
      <c r="AK35" s="33"/>
      <c r="AL35" s="33"/>
    </row>
    <row r="36" spans="2:38" ht="22.5" customHeight="1" x14ac:dyDescent="0.2">
      <c r="B36" s="371"/>
      <c r="C36" s="371"/>
      <c r="D36" s="384"/>
      <c r="E36" s="371"/>
      <c r="F36" s="371"/>
      <c r="G36" s="371"/>
      <c r="H36" s="371"/>
      <c r="I36" s="371"/>
      <c r="J36" s="371"/>
      <c r="K36" s="371"/>
      <c r="L36" s="501" t="s">
        <v>263</v>
      </c>
      <c r="M36" s="502"/>
      <c r="N36" s="502"/>
      <c r="O36" s="503"/>
      <c r="P36" s="501">
        <v>10</v>
      </c>
      <c r="Q36" s="502"/>
      <c r="R36" s="502"/>
      <c r="S36" s="502"/>
      <c r="T36" s="502"/>
      <c r="U36" s="503"/>
      <c r="V36" s="371"/>
      <c r="W36" s="371"/>
      <c r="X36" s="371"/>
      <c r="Y36" s="371"/>
      <c r="Z36" s="371"/>
      <c r="AA36" s="371"/>
      <c r="AB36" s="371"/>
      <c r="AC36" s="371"/>
      <c r="AD36" s="371"/>
      <c r="AE36" s="371"/>
      <c r="AF36" s="371"/>
      <c r="AG36" s="371"/>
      <c r="AH36" s="371"/>
      <c r="AI36" s="371"/>
      <c r="AJ36" s="371"/>
      <c r="AK36" s="33"/>
      <c r="AL36" s="33"/>
    </row>
    <row r="37" spans="2:38" ht="22.5" customHeight="1" x14ac:dyDescent="0.2">
      <c r="B37" s="371"/>
      <c r="C37" s="371"/>
      <c r="D37" s="384"/>
      <c r="E37" s="371"/>
      <c r="F37" s="371"/>
      <c r="G37" s="371"/>
      <c r="H37" s="371"/>
      <c r="I37" s="371"/>
      <c r="J37" s="371"/>
      <c r="K37" s="371"/>
      <c r="L37" s="501" t="s">
        <v>262</v>
      </c>
      <c r="M37" s="502"/>
      <c r="N37" s="502"/>
      <c r="O37" s="503"/>
      <c r="P37" s="501">
        <v>10</v>
      </c>
      <c r="Q37" s="502"/>
      <c r="R37" s="502"/>
      <c r="S37" s="502"/>
      <c r="T37" s="502"/>
      <c r="U37" s="503"/>
      <c r="V37" s="371"/>
      <c r="W37" s="371"/>
      <c r="X37" s="371"/>
      <c r="Y37" s="371"/>
      <c r="Z37" s="371"/>
      <c r="AA37" s="371"/>
      <c r="AB37" s="371"/>
      <c r="AC37" s="371"/>
      <c r="AD37" s="371"/>
      <c r="AE37" s="371"/>
      <c r="AF37" s="371"/>
      <c r="AG37" s="371"/>
      <c r="AH37" s="371"/>
      <c r="AI37" s="371"/>
      <c r="AJ37" s="371"/>
      <c r="AK37" s="33"/>
      <c r="AL37" s="33"/>
    </row>
    <row r="38" spans="2:38" ht="22.5" customHeight="1" x14ac:dyDescent="0.2">
      <c r="B38" s="370"/>
      <c r="C38" s="370"/>
      <c r="D38" s="384"/>
      <c r="E38" s="370"/>
      <c r="F38" s="370"/>
      <c r="G38" s="370"/>
      <c r="H38" s="370"/>
      <c r="I38" s="370"/>
      <c r="J38" s="370"/>
      <c r="K38" s="370"/>
      <c r="L38" s="501" t="s">
        <v>569</v>
      </c>
      <c r="M38" s="502"/>
      <c r="N38" s="502"/>
      <c r="O38" s="503"/>
      <c r="P38" s="501">
        <v>20</v>
      </c>
      <c r="Q38" s="502"/>
      <c r="R38" s="502"/>
      <c r="S38" s="502"/>
      <c r="T38" s="502"/>
      <c r="U38" s="503"/>
      <c r="V38" s="370"/>
      <c r="W38" s="370"/>
      <c r="X38" s="370"/>
      <c r="Y38" s="370"/>
      <c r="Z38" s="370"/>
      <c r="AA38" s="370"/>
      <c r="AB38" s="370"/>
      <c r="AC38" s="370"/>
      <c r="AD38" s="370"/>
      <c r="AE38" s="370"/>
      <c r="AF38" s="370"/>
      <c r="AG38" s="370"/>
      <c r="AH38" s="370"/>
      <c r="AI38" s="370"/>
      <c r="AJ38" s="370"/>
      <c r="AK38" s="33"/>
      <c r="AL38" s="33"/>
    </row>
    <row r="39" spans="2:38" ht="12.75" customHeight="1" x14ac:dyDescent="0.2">
      <c r="B39" s="371"/>
      <c r="C39" s="371"/>
      <c r="D39" s="384"/>
      <c r="E39" s="371"/>
      <c r="F39" s="371"/>
      <c r="G39" s="371"/>
      <c r="H39" s="371"/>
      <c r="I39" s="371"/>
      <c r="J39" s="371"/>
      <c r="K39" s="371"/>
      <c r="L39" s="372"/>
      <c r="M39" s="372"/>
      <c r="N39" s="372"/>
      <c r="O39" s="372"/>
      <c r="P39" s="372"/>
      <c r="Q39" s="372"/>
      <c r="R39" s="372"/>
      <c r="S39" s="372"/>
      <c r="T39" s="372"/>
      <c r="U39" s="372"/>
      <c r="V39" s="371"/>
      <c r="W39" s="371"/>
      <c r="X39" s="371"/>
      <c r="Y39" s="371"/>
      <c r="Z39" s="371"/>
      <c r="AA39" s="371"/>
      <c r="AB39" s="371"/>
      <c r="AC39" s="371"/>
      <c r="AD39" s="371"/>
      <c r="AE39" s="371"/>
      <c r="AF39" s="371"/>
      <c r="AG39" s="371"/>
      <c r="AH39" s="371"/>
      <c r="AI39" s="371"/>
      <c r="AJ39" s="371"/>
      <c r="AK39" s="33"/>
      <c r="AL39" s="33"/>
    </row>
    <row r="40" spans="2:38" ht="22.5" customHeight="1" x14ac:dyDescent="0.2">
      <c r="B40" s="371"/>
      <c r="C40" s="371"/>
      <c r="D40" s="384"/>
      <c r="E40" s="371"/>
      <c r="F40" s="371"/>
      <c r="G40" s="371"/>
      <c r="H40" s="371"/>
      <c r="I40" s="371"/>
      <c r="J40" s="371"/>
      <c r="K40" s="371"/>
      <c r="L40" s="512" t="s">
        <v>571</v>
      </c>
      <c r="M40" s="512"/>
      <c r="N40" s="512"/>
      <c r="O40" s="512"/>
      <c r="P40" s="512"/>
      <c r="Q40" s="512"/>
      <c r="R40" s="512"/>
      <c r="S40" s="512"/>
      <c r="T40" s="512"/>
      <c r="U40" s="512"/>
      <c r="V40" s="371"/>
      <c r="W40" s="371"/>
      <c r="X40" s="371"/>
      <c r="Y40" s="371"/>
      <c r="Z40" s="371"/>
      <c r="AA40" s="371"/>
      <c r="AB40" s="371"/>
      <c r="AC40" s="371"/>
      <c r="AD40" s="371"/>
      <c r="AE40" s="371"/>
      <c r="AF40" s="371"/>
      <c r="AG40" s="371"/>
      <c r="AH40" s="371"/>
      <c r="AI40" s="371"/>
      <c r="AJ40" s="371"/>
      <c r="AK40" s="33"/>
      <c r="AL40" s="33"/>
    </row>
    <row r="41" spans="2:38" ht="22.5" customHeight="1" x14ac:dyDescent="0.2">
      <c r="B41" s="371"/>
      <c r="C41" s="371"/>
      <c r="D41" s="384"/>
      <c r="E41" s="371"/>
      <c r="F41" s="371"/>
      <c r="G41" s="371"/>
      <c r="H41" s="371"/>
      <c r="I41" s="371"/>
      <c r="J41" s="371"/>
      <c r="K41" s="371"/>
      <c r="L41" s="511" t="s">
        <v>576</v>
      </c>
      <c r="M41" s="511"/>
      <c r="N41" s="511"/>
      <c r="O41" s="511"/>
      <c r="P41" s="511" t="s">
        <v>572</v>
      </c>
      <c r="Q41" s="511"/>
      <c r="R41" s="511"/>
      <c r="S41" s="511"/>
      <c r="T41" s="511"/>
      <c r="U41" s="511"/>
      <c r="V41" s="371"/>
      <c r="W41" s="371"/>
      <c r="X41" s="371"/>
      <c r="Y41" s="371"/>
      <c r="Z41" s="371"/>
      <c r="AA41" s="371"/>
      <c r="AB41" s="371"/>
      <c r="AC41" s="371"/>
      <c r="AD41" s="371"/>
      <c r="AE41" s="371"/>
      <c r="AF41" s="371"/>
      <c r="AG41" s="371"/>
      <c r="AH41" s="371"/>
      <c r="AI41" s="371"/>
      <c r="AJ41" s="371"/>
      <c r="AK41" s="33"/>
      <c r="AL41" s="33"/>
    </row>
    <row r="42" spans="2:38" ht="22.5" customHeight="1" x14ac:dyDescent="0.2">
      <c r="B42" s="371"/>
      <c r="C42" s="371"/>
      <c r="D42" s="384"/>
      <c r="E42" s="371"/>
      <c r="F42" s="371"/>
      <c r="G42" s="371"/>
      <c r="H42" s="371"/>
      <c r="I42" s="371"/>
      <c r="J42" s="371"/>
      <c r="K42" s="371"/>
      <c r="L42" s="511" t="s">
        <v>573</v>
      </c>
      <c r="M42" s="511"/>
      <c r="N42" s="511"/>
      <c r="O42" s="511"/>
      <c r="P42" s="511">
        <v>10000</v>
      </c>
      <c r="Q42" s="511"/>
      <c r="R42" s="511"/>
      <c r="S42" s="511"/>
      <c r="T42" s="511"/>
      <c r="U42" s="511"/>
      <c r="V42" s="371"/>
      <c r="W42" s="371"/>
      <c r="X42" s="371"/>
      <c r="Y42" s="371"/>
      <c r="Z42" s="371"/>
      <c r="AA42" s="371"/>
      <c r="AB42" s="371"/>
      <c r="AC42" s="371"/>
      <c r="AD42" s="371"/>
      <c r="AE42" s="371"/>
      <c r="AF42" s="371"/>
      <c r="AG42" s="371"/>
      <c r="AH42" s="371"/>
      <c r="AI42" s="371"/>
      <c r="AJ42" s="371"/>
      <c r="AK42" s="33"/>
      <c r="AL42" s="33"/>
    </row>
    <row r="43" spans="2:38" ht="22.5" customHeight="1" x14ac:dyDescent="0.2">
      <c r="B43" s="371"/>
      <c r="C43" s="371"/>
      <c r="D43" s="384"/>
      <c r="E43" s="371"/>
      <c r="F43" s="371"/>
      <c r="G43" s="371"/>
      <c r="H43" s="371"/>
      <c r="I43" s="371"/>
      <c r="J43" s="371"/>
      <c r="K43" s="371"/>
      <c r="L43" s="511" t="s">
        <v>574</v>
      </c>
      <c r="M43" s="511"/>
      <c r="N43" s="511"/>
      <c r="O43" s="511"/>
      <c r="P43" s="511">
        <v>6000</v>
      </c>
      <c r="Q43" s="511"/>
      <c r="R43" s="511"/>
      <c r="S43" s="511"/>
      <c r="T43" s="511"/>
      <c r="U43" s="511"/>
      <c r="V43" s="371"/>
      <c r="W43" s="371"/>
      <c r="X43" s="371"/>
      <c r="Y43" s="371"/>
      <c r="Z43" s="371"/>
      <c r="AA43" s="371"/>
      <c r="AB43" s="371"/>
      <c r="AC43" s="371"/>
      <c r="AD43" s="371"/>
      <c r="AE43" s="371"/>
      <c r="AF43" s="371"/>
      <c r="AG43" s="371"/>
      <c r="AH43" s="371"/>
      <c r="AI43" s="371"/>
      <c r="AJ43" s="371"/>
      <c r="AK43" s="33"/>
      <c r="AL43" s="33"/>
    </row>
    <row r="44" spans="2:38" ht="22.5" customHeight="1" x14ac:dyDescent="0.2">
      <c r="B44" s="371"/>
      <c r="C44" s="371"/>
      <c r="D44" s="384"/>
      <c r="E44" s="371"/>
      <c r="F44" s="371"/>
      <c r="G44" s="371"/>
      <c r="H44" s="371"/>
      <c r="I44" s="371"/>
      <c r="J44" s="371"/>
      <c r="K44" s="371"/>
      <c r="L44" s="511" t="s">
        <v>575</v>
      </c>
      <c r="M44" s="511"/>
      <c r="N44" s="511"/>
      <c r="O44" s="511"/>
      <c r="P44" s="511">
        <v>3000</v>
      </c>
      <c r="Q44" s="511"/>
      <c r="R44" s="511"/>
      <c r="S44" s="511"/>
      <c r="T44" s="511"/>
      <c r="U44" s="511"/>
      <c r="V44" s="371"/>
      <c r="W44" s="371"/>
      <c r="X44" s="371"/>
      <c r="Y44" s="371"/>
      <c r="Z44" s="371"/>
      <c r="AA44" s="371"/>
      <c r="AB44" s="371"/>
      <c r="AC44" s="371"/>
      <c r="AD44" s="371"/>
      <c r="AE44" s="371"/>
      <c r="AF44" s="371"/>
      <c r="AG44" s="371"/>
      <c r="AH44" s="371"/>
      <c r="AI44" s="371"/>
      <c r="AJ44" s="371"/>
      <c r="AK44" s="33"/>
      <c r="AL44" s="33"/>
    </row>
    <row r="45" spans="2:38" ht="22.5" customHeight="1" x14ac:dyDescent="0.2">
      <c r="B45" s="371"/>
      <c r="C45" s="371"/>
      <c r="D45" s="384"/>
      <c r="E45" s="371"/>
      <c r="F45" s="371"/>
      <c r="G45" s="371"/>
      <c r="H45" s="371"/>
      <c r="I45" s="371"/>
      <c r="J45" s="371"/>
      <c r="K45" s="371"/>
      <c r="L45" s="511" t="s">
        <v>577</v>
      </c>
      <c r="M45" s="511"/>
      <c r="N45" s="511"/>
      <c r="O45" s="511"/>
      <c r="P45" s="511">
        <v>2000</v>
      </c>
      <c r="Q45" s="511"/>
      <c r="R45" s="511"/>
      <c r="S45" s="511"/>
      <c r="T45" s="511"/>
      <c r="U45" s="511"/>
      <c r="V45" s="371"/>
      <c r="W45" s="371"/>
      <c r="X45" s="371"/>
      <c r="Y45" s="371"/>
      <c r="Z45" s="371"/>
      <c r="AA45" s="371"/>
      <c r="AB45" s="371"/>
      <c r="AC45" s="371"/>
      <c r="AD45" s="371"/>
      <c r="AE45" s="371"/>
      <c r="AF45" s="371"/>
      <c r="AG45" s="371"/>
      <c r="AH45" s="371"/>
      <c r="AI45" s="371"/>
      <c r="AJ45" s="371"/>
      <c r="AK45" s="33"/>
      <c r="AL45" s="33"/>
    </row>
    <row r="46" spans="2:38" ht="22.5" customHeight="1" x14ac:dyDescent="0.2">
      <c r="B46" s="371"/>
      <c r="C46" s="371"/>
      <c r="D46" s="384"/>
      <c r="E46" s="371"/>
      <c r="F46" s="371"/>
      <c r="G46" s="371"/>
      <c r="H46" s="371"/>
      <c r="I46" s="371"/>
      <c r="J46" s="371"/>
      <c r="K46" s="371"/>
      <c r="L46" s="511" t="s">
        <v>578</v>
      </c>
      <c r="M46" s="511"/>
      <c r="N46" s="511"/>
      <c r="O46" s="511"/>
      <c r="P46" s="511">
        <v>1000</v>
      </c>
      <c r="Q46" s="511"/>
      <c r="R46" s="511"/>
      <c r="S46" s="511"/>
      <c r="T46" s="511"/>
      <c r="U46" s="511"/>
      <c r="V46" s="371"/>
      <c r="W46" s="371"/>
      <c r="X46" s="371"/>
      <c r="Y46" s="371"/>
      <c r="Z46" s="371"/>
      <c r="AA46" s="371"/>
      <c r="AB46" s="371"/>
      <c r="AC46" s="371"/>
      <c r="AD46" s="371"/>
      <c r="AE46" s="371"/>
      <c r="AF46" s="371"/>
      <c r="AG46" s="371"/>
      <c r="AH46" s="371"/>
      <c r="AI46" s="371"/>
      <c r="AJ46" s="371"/>
      <c r="AK46" s="33"/>
      <c r="AL46" s="33"/>
    </row>
    <row r="47" spans="2:38" ht="22.5" customHeight="1" x14ac:dyDescent="0.2">
      <c r="B47" s="371"/>
      <c r="C47" s="371"/>
      <c r="D47" s="384"/>
      <c r="E47" s="371"/>
      <c r="F47" s="371"/>
      <c r="G47" s="371"/>
      <c r="H47" s="371"/>
      <c r="I47" s="371"/>
      <c r="J47" s="371"/>
      <c r="K47" s="371"/>
      <c r="L47" s="511" t="s">
        <v>579</v>
      </c>
      <c r="M47" s="511"/>
      <c r="N47" s="511"/>
      <c r="O47" s="511"/>
      <c r="P47" s="511">
        <v>500</v>
      </c>
      <c r="Q47" s="511"/>
      <c r="R47" s="511"/>
      <c r="S47" s="511"/>
      <c r="T47" s="511"/>
      <c r="U47" s="511"/>
      <c r="V47" s="371"/>
      <c r="W47" s="371"/>
      <c r="X47" s="371"/>
      <c r="Y47" s="371"/>
      <c r="Z47" s="371"/>
      <c r="AA47" s="371"/>
      <c r="AB47" s="371"/>
      <c r="AC47" s="371"/>
      <c r="AD47" s="371"/>
      <c r="AE47" s="371"/>
      <c r="AF47" s="371"/>
      <c r="AG47" s="371"/>
      <c r="AH47" s="371"/>
      <c r="AI47" s="371"/>
      <c r="AJ47" s="371"/>
      <c r="AK47" s="33"/>
      <c r="AL47" s="33"/>
    </row>
    <row r="48" spans="2:38" ht="15.75" customHeight="1" x14ac:dyDescent="0.2"/>
    <row r="49" spans="2:36" ht="18.75" x14ac:dyDescent="0.2">
      <c r="B49" s="553" t="s">
        <v>157</v>
      </c>
      <c r="C49" s="554"/>
      <c r="D49" s="554"/>
      <c r="E49" s="554"/>
      <c r="F49" s="554"/>
      <c r="G49" s="554"/>
      <c r="H49" s="554"/>
      <c r="I49" s="554"/>
      <c r="J49" s="554"/>
      <c r="K49" s="554"/>
      <c r="L49" s="554"/>
      <c r="M49" s="554"/>
      <c r="N49" s="554"/>
      <c r="O49" s="554"/>
      <c r="P49" s="554"/>
      <c r="Q49" s="554"/>
      <c r="R49" s="554"/>
      <c r="S49" s="554"/>
      <c r="T49" s="554"/>
      <c r="U49" s="554"/>
      <c r="V49" s="554"/>
      <c r="W49" s="554"/>
      <c r="X49" s="554"/>
      <c r="Y49" s="554"/>
      <c r="Z49" s="554"/>
      <c r="AA49" s="554"/>
      <c r="AB49" s="554"/>
      <c r="AC49" s="554"/>
      <c r="AD49" s="554"/>
      <c r="AE49" s="554"/>
      <c r="AF49" s="554"/>
      <c r="AG49" s="554"/>
      <c r="AH49" s="554"/>
      <c r="AI49" s="554"/>
      <c r="AJ49" s="555"/>
    </row>
    <row r="50" spans="2:36" ht="66" customHeight="1" x14ac:dyDescent="0.2">
      <c r="B50" s="541" t="s">
        <v>593</v>
      </c>
      <c r="C50" s="542"/>
      <c r="D50" s="542"/>
      <c r="E50" s="542"/>
      <c r="F50" s="542"/>
      <c r="G50" s="542"/>
      <c r="H50" s="542"/>
      <c r="I50" s="542"/>
      <c r="J50" s="542"/>
      <c r="K50" s="542"/>
      <c r="L50" s="542"/>
      <c r="M50" s="542"/>
      <c r="N50" s="542"/>
      <c r="O50" s="542"/>
      <c r="P50" s="542"/>
      <c r="Q50" s="542"/>
      <c r="R50" s="542"/>
      <c r="S50" s="542"/>
      <c r="T50" s="542"/>
      <c r="U50" s="542"/>
      <c r="V50" s="542"/>
      <c r="W50" s="542"/>
      <c r="X50" s="542"/>
      <c r="Y50" s="542"/>
      <c r="Z50" s="542"/>
      <c r="AA50" s="542"/>
      <c r="AB50" s="542"/>
      <c r="AC50" s="542"/>
      <c r="AD50" s="542"/>
      <c r="AE50" s="542"/>
      <c r="AF50" s="542"/>
      <c r="AG50" s="542"/>
      <c r="AH50" s="542"/>
      <c r="AI50" s="542"/>
      <c r="AJ50" s="543"/>
    </row>
    <row r="51" spans="2:36" ht="45.75" customHeight="1" x14ac:dyDescent="0.2">
      <c r="B51" s="541" t="s">
        <v>594</v>
      </c>
      <c r="C51" s="542"/>
      <c r="D51" s="542"/>
      <c r="E51" s="542"/>
      <c r="F51" s="542"/>
      <c r="G51" s="542"/>
      <c r="H51" s="542"/>
      <c r="I51" s="542"/>
      <c r="J51" s="542"/>
      <c r="K51" s="542"/>
      <c r="L51" s="542"/>
      <c r="M51" s="542"/>
      <c r="N51" s="542"/>
      <c r="O51" s="542"/>
      <c r="P51" s="542"/>
      <c r="Q51" s="542"/>
      <c r="R51" s="542"/>
      <c r="S51" s="542"/>
      <c r="T51" s="542"/>
      <c r="U51" s="542"/>
      <c r="V51" s="542"/>
      <c r="W51" s="542"/>
      <c r="X51" s="542"/>
      <c r="Y51" s="542"/>
      <c r="Z51" s="542"/>
      <c r="AA51" s="542"/>
      <c r="AB51" s="542"/>
      <c r="AC51" s="542"/>
      <c r="AD51" s="542"/>
      <c r="AE51" s="542"/>
      <c r="AF51" s="542"/>
      <c r="AG51" s="542"/>
      <c r="AH51" s="542"/>
      <c r="AI51" s="542"/>
      <c r="AJ51" s="543"/>
    </row>
    <row r="52" spans="2:36" ht="28.5" customHeight="1" x14ac:dyDescent="0.2">
      <c r="B52" s="788" t="s">
        <v>451</v>
      </c>
      <c r="C52" s="789"/>
      <c r="D52" s="789"/>
      <c r="E52" s="789"/>
      <c r="F52" s="789"/>
      <c r="G52" s="789"/>
      <c r="H52" s="789"/>
      <c r="I52" s="789"/>
      <c r="J52" s="789"/>
      <c r="K52" s="789"/>
      <c r="L52" s="789"/>
      <c r="M52" s="789"/>
      <c r="N52" s="789"/>
      <c r="O52" s="789"/>
      <c r="P52" s="789"/>
      <c r="Q52" s="789"/>
      <c r="R52" s="789"/>
      <c r="S52" s="789"/>
      <c r="T52" s="789"/>
      <c r="U52" s="789"/>
      <c r="V52" s="789"/>
      <c r="W52" s="789"/>
      <c r="X52" s="789"/>
      <c r="Y52" s="789"/>
      <c r="Z52" s="789"/>
      <c r="AA52" s="789"/>
      <c r="AB52" s="789"/>
      <c r="AC52" s="789"/>
      <c r="AD52" s="789"/>
      <c r="AE52" s="789"/>
      <c r="AF52" s="789"/>
      <c r="AG52" s="789"/>
      <c r="AH52" s="789"/>
      <c r="AI52" s="789"/>
      <c r="AJ52" s="790"/>
    </row>
    <row r="53" spans="2:36" x14ac:dyDescent="0.2">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row>
  </sheetData>
  <mergeCells count="75">
    <mergeCell ref="P38:U38"/>
    <mergeCell ref="P33:U33"/>
    <mergeCell ref="P34:U34"/>
    <mergeCell ref="P35:U35"/>
    <mergeCell ref="P36:U36"/>
    <mergeCell ref="P37:U37"/>
    <mergeCell ref="B21:AJ21"/>
    <mergeCell ref="B27:AJ27"/>
    <mergeCell ref="AD8:AG8"/>
    <mergeCell ref="C8:C9"/>
    <mergeCell ref="E8:F8"/>
    <mergeCell ref="B17:AJ17"/>
    <mergeCell ref="I8:I9"/>
    <mergeCell ref="P8:P9"/>
    <mergeCell ref="D8:D9"/>
    <mergeCell ref="B52:AJ52"/>
    <mergeCell ref="B50:AJ50"/>
    <mergeCell ref="B51:AJ51"/>
    <mergeCell ref="B25:AJ25"/>
    <mergeCell ref="B26:AJ26"/>
    <mergeCell ref="B28:AJ28"/>
    <mergeCell ref="B29:AJ29"/>
    <mergeCell ref="B49:AJ49"/>
    <mergeCell ref="L31:U31"/>
    <mergeCell ref="L33:O33"/>
    <mergeCell ref="L34:O34"/>
    <mergeCell ref="L35:O35"/>
    <mergeCell ref="L36:O36"/>
    <mergeCell ref="L37:O37"/>
    <mergeCell ref="L38:O38"/>
    <mergeCell ref="P32:U32"/>
    <mergeCell ref="B2:AJ2"/>
    <mergeCell ref="B7:AJ7"/>
    <mergeCell ref="AA8:AC8"/>
    <mergeCell ref="AH8:AH9"/>
    <mergeCell ref="AI8:AI9"/>
    <mergeCell ref="G8:G9"/>
    <mergeCell ref="H8:H9"/>
    <mergeCell ref="L8:L9"/>
    <mergeCell ref="M8:M9"/>
    <mergeCell ref="N8:N9"/>
    <mergeCell ref="AJ8:AJ9"/>
    <mergeCell ref="O8:O9"/>
    <mergeCell ref="B8:B9"/>
    <mergeCell ref="Q4:T4"/>
    <mergeCell ref="M4:P4"/>
    <mergeCell ref="U4:X4"/>
    <mergeCell ref="L40:U40"/>
    <mergeCell ref="L41:O41"/>
    <mergeCell ref="P41:U41"/>
    <mergeCell ref="L32:O32"/>
    <mergeCell ref="J4:L4"/>
    <mergeCell ref="B23:AJ23"/>
    <mergeCell ref="J8:K8"/>
    <mergeCell ref="Q8:S8"/>
    <mergeCell ref="T8:V8"/>
    <mergeCell ref="W8:Z8"/>
    <mergeCell ref="B18:AJ18"/>
    <mergeCell ref="B19:AJ19"/>
    <mergeCell ref="B20:AJ20"/>
    <mergeCell ref="B16:AC16"/>
    <mergeCell ref="B15:AI15"/>
    <mergeCell ref="AD16:AI16"/>
    <mergeCell ref="L47:O47"/>
    <mergeCell ref="P42:U42"/>
    <mergeCell ref="P43:U43"/>
    <mergeCell ref="P44:U44"/>
    <mergeCell ref="P45:U45"/>
    <mergeCell ref="P46:U46"/>
    <mergeCell ref="P47:U47"/>
    <mergeCell ref="L42:O42"/>
    <mergeCell ref="L43:O43"/>
    <mergeCell ref="L44:O44"/>
    <mergeCell ref="L45:O45"/>
    <mergeCell ref="L46:O46"/>
  </mergeCells>
  <printOptions horizontalCentered="1"/>
  <pageMargins left="0" right="0" top="0.35433070866141736" bottom="0.35433070866141736" header="0.31496062992125984" footer="0.31496062992125984"/>
  <pageSetup paperSize="9"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B1:X39"/>
  <sheetViews>
    <sheetView showGridLines="0" rightToLeft="1" topLeftCell="A28" workbookViewId="0">
      <selection activeCell="B37" sqref="B37:V37"/>
    </sheetView>
  </sheetViews>
  <sheetFormatPr defaultColWidth="9" defaultRowHeight="14.25" x14ac:dyDescent="0.2"/>
  <cols>
    <col min="1" max="1" width="9" style="12"/>
    <col min="2" max="2" width="4" style="12" customWidth="1"/>
    <col min="3" max="3" width="10.875" style="12" customWidth="1"/>
    <col min="4" max="4" width="9.25" style="12" customWidth="1"/>
    <col min="5" max="5" width="12.5" style="12" customWidth="1"/>
    <col min="6" max="6" width="9" style="12" customWidth="1"/>
    <col min="7" max="7" width="7.25" style="12" customWidth="1"/>
    <col min="8" max="9" width="7.75" style="12" customWidth="1"/>
    <col min="10" max="10" width="6.75" style="12" customWidth="1"/>
    <col min="11" max="11" width="7.125" style="12" customWidth="1"/>
    <col min="12" max="12" width="4.5" style="12" customWidth="1"/>
    <col min="13" max="13" width="7.375" style="12" customWidth="1"/>
    <col min="14" max="14" width="6.625" style="12" customWidth="1"/>
    <col min="15" max="16" width="4.5" style="12" customWidth="1"/>
    <col min="17" max="18" width="4.25" style="12" customWidth="1"/>
    <col min="19" max="19" width="5.375" style="12" customWidth="1"/>
    <col min="20" max="20" width="4.25" style="12" customWidth="1"/>
    <col min="21" max="22" width="6.25" style="12" customWidth="1"/>
    <col min="23" max="16384" width="9" style="12"/>
  </cols>
  <sheetData>
    <row r="1" spans="2:24" ht="15" thickBot="1" x14ac:dyDescent="0.25"/>
    <row r="2" spans="2:24" ht="28.5" customHeight="1" thickBot="1" x14ac:dyDescent="0.25">
      <c r="B2" s="386" t="s">
        <v>524</v>
      </c>
      <c r="C2" s="387"/>
      <c r="D2" s="387"/>
      <c r="E2" s="387"/>
      <c r="F2" s="387"/>
      <c r="G2" s="387"/>
      <c r="H2" s="387"/>
      <c r="I2" s="387"/>
      <c r="J2" s="387"/>
      <c r="K2" s="387"/>
      <c r="L2" s="387"/>
      <c r="M2" s="387"/>
      <c r="N2" s="387"/>
      <c r="O2" s="387"/>
      <c r="P2" s="387"/>
      <c r="Q2" s="387"/>
      <c r="R2" s="387"/>
      <c r="S2" s="387"/>
      <c r="T2" s="387"/>
      <c r="U2" s="387"/>
      <c r="V2" s="388"/>
    </row>
    <row r="3" spans="2:24" ht="18" customHeight="1" x14ac:dyDescent="0.2">
      <c r="B3" s="78"/>
      <c r="C3" s="78"/>
      <c r="D3" s="136"/>
      <c r="E3" s="78"/>
      <c r="F3" s="78"/>
      <c r="G3" s="156"/>
      <c r="H3" s="78"/>
      <c r="I3" s="150"/>
      <c r="J3" s="78"/>
      <c r="K3" s="17"/>
      <c r="L3" s="17"/>
    </row>
    <row r="4" spans="2:24" ht="27" customHeight="1" x14ac:dyDescent="0.2">
      <c r="B4" s="166"/>
      <c r="C4" s="166"/>
      <c r="D4" s="270"/>
      <c r="E4" s="166"/>
      <c r="F4" s="166" t="s">
        <v>41</v>
      </c>
      <c r="G4" s="457"/>
      <c r="H4" s="457"/>
      <c r="I4" s="457"/>
      <c r="J4" s="166"/>
      <c r="K4" s="316" t="s">
        <v>42</v>
      </c>
      <c r="L4" s="316"/>
      <c r="M4" s="568"/>
      <c r="N4" s="568"/>
      <c r="O4" s="568"/>
    </row>
    <row r="5" spans="2:24" ht="24" customHeight="1" x14ac:dyDescent="0.2"/>
    <row r="6" spans="2:24" ht="24" customHeight="1" x14ac:dyDescent="0.45">
      <c r="B6" s="567" t="s">
        <v>525</v>
      </c>
      <c r="C6" s="567"/>
      <c r="D6" s="567"/>
      <c r="E6" s="567"/>
      <c r="F6" s="567"/>
      <c r="G6" s="567"/>
      <c r="H6" s="567"/>
      <c r="I6" s="567"/>
      <c r="J6" s="567"/>
      <c r="K6" s="567"/>
      <c r="L6" s="567"/>
      <c r="M6" s="567"/>
      <c r="N6" s="567"/>
      <c r="O6" s="567"/>
      <c r="P6" s="567"/>
      <c r="Q6" s="567"/>
      <c r="R6" s="567"/>
      <c r="S6" s="567"/>
      <c r="T6" s="567"/>
      <c r="U6" s="567"/>
      <c r="V6" s="567"/>
    </row>
    <row r="7" spans="2:24" ht="30" customHeight="1" x14ac:dyDescent="0.2">
      <c r="B7" s="534" t="s">
        <v>0</v>
      </c>
      <c r="C7" s="534" t="s">
        <v>72</v>
      </c>
      <c r="D7" s="517" t="s">
        <v>155</v>
      </c>
      <c r="E7" s="535" t="s">
        <v>360</v>
      </c>
      <c r="F7" s="534" t="s">
        <v>556</v>
      </c>
      <c r="G7" s="534" t="s">
        <v>74</v>
      </c>
      <c r="H7" s="517" t="s">
        <v>75</v>
      </c>
      <c r="I7" s="517" t="s">
        <v>152</v>
      </c>
      <c r="J7" s="518" t="s">
        <v>422</v>
      </c>
      <c r="K7" s="519"/>
      <c r="L7" s="520"/>
      <c r="M7" s="518" t="s">
        <v>346</v>
      </c>
      <c r="N7" s="519"/>
      <c r="O7" s="520"/>
      <c r="P7" s="518" t="s">
        <v>529</v>
      </c>
      <c r="Q7" s="519"/>
      <c r="R7" s="519"/>
      <c r="S7" s="519"/>
      <c r="T7" s="520"/>
      <c r="U7" s="517" t="s">
        <v>521</v>
      </c>
      <c r="V7" s="534" t="s">
        <v>78</v>
      </c>
      <c r="W7" s="50"/>
      <c r="X7" s="2"/>
    </row>
    <row r="8" spans="2:24" ht="72" customHeight="1" x14ac:dyDescent="0.2">
      <c r="B8" s="534"/>
      <c r="C8" s="534"/>
      <c r="D8" s="517"/>
      <c r="E8" s="536"/>
      <c r="F8" s="534"/>
      <c r="G8" s="534"/>
      <c r="H8" s="517"/>
      <c r="I8" s="517"/>
      <c r="J8" s="152" t="s">
        <v>76</v>
      </c>
      <c r="K8" s="152" t="s">
        <v>107</v>
      </c>
      <c r="L8" s="317" t="s">
        <v>526</v>
      </c>
      <c r="M8" s="152" t="s">
        <v>347</v>
      </c>
      <c r="N8" s="152" t="s">
        <v>107</v>
      </c>
      <c r="O8" s="317" t="s">
        <v>526</v>
      </c>
      <c r="P8" s="302" t="s">
        <v>466</v>
      </c>
      <c r="Q8" s="302" t="s">
        <v>523</v>
      </c>
      <c r="R8" s="302" t="s">
        <v>522</v>
      </c>
      <c r="S8" s="302" t="s">
        <v>564</v>
      </c>
      <c r="T8" s="302" t="s">
        <v>557</v>
      </c>
      <c r="U8" s="517"/>
      <c r="V8" s="534"/>
      <c r="W8" s="50"/>
      <c r="X8" s="2"/>
    </row>
    <row r="9" spans="2:24" ht="26.1" customHeight="1" x14ac:dyDescent="0.2">
      <c r="B9" s="154">
        <v>1</v>
      </c>
      <c r="C9" s="153"/>
      <c r="D9" s="153"/>
      <c r="E9" s="153"/>
      <c r="F9" s="153"/>
      <c r="G9" s="154"/>
      <c r="H9" s="154"/>
      <c r="I9" s="154"/>
      <c r="J9" s="154"/>
      <c r="K9" s="154"/>
      <c r="L9" s="160"/>
      <c r="M9" s="154"/>
      <c r="N9" s="154"/>
      <c r="O9" s="160"/>
      <c r="P9" s="160"/>
      <c r="Q9" s="160"/>
      <c r="R9" s="160"/>
      <c r="S9" s="160"/>
      <c r="T9" s="160"/>
      <c r="U9" s="160"/>
      <c r="V9" s="160">
        <f>(M9/500)*(J9/100)*U9</f>
        <v>0</v>
      </c>
      <c r="W9" s="31"/>
      <c r="X9" s="32"/>
    </row>
    <row r="10" spans="2:24" ht="26.1" customHeight="1" x14ac:dyDescent="0.2">
      <c r="B10" s="154">
        <v>2</v>
      </c>
      <c r="C10" s="153"/>
      <c r="D10" s="153"/>
      <c r="E10" s="153"/>
      <c r="F10" s="153"/>
      <c r="G10" s="154"/>
      <c r="H10" s="154"/>
      <c r="I10" s="154"/>
      <c r="J10" s="154"/>
      <c r="K10" s="154"/>
      <c r="L10" s="160"/>
      <c r="M10" s="154"/>
      <c r="N10" s="154"/>
      <c r="O10" s="160"/>
      <c r="P10" s="160"/>
      <c r="Q10" s="160"/>
      <c r="R10" s="160"/>
      <c r="S10" s="160"/>
      <c r="T10" s="160"/>
      <c r="U10" s="160"/>
      <c r="V10" s="160">
        <f t="shared" ref="V10:V13" si="0">(M10/500)*(J10/100)*U10</f>
        <v>0</v>
      </c>
      <c r="W10" s="31"/>
      <c r="X10" s="32"/>
    </row>
    <row r="11" spans="2:24" ht="26.1" customHeight="1" x14ac:dyDescent="0.2">
      <c r="B11" s="154">
        <v>3</v>
      </c>
      <c r="C11" s="153"/>
      <c r="D11" s="153"/>
      <c r="E11" s="153"/>
      <c r="F11" s="153"/>
      <c r="G11" s="154"/>
      <c r="H11" s="154"/>
      <c r="I11" s="154"/>
      <c r="J11" s="154"/>
      <c r="K11" s="154"/>
      <c r="L11" s="160"/>
      <c r="M11" s="154"/>
      <c r="N11" s="154"/>
      <c r="O11" s="160"/>
      <c r="P11" s="160"/>
      <c r="Q11" s="160"/>
      <c r="R11" s="160"/>
      <c r="S11" s="160"/>
      <c r="T11" s="160"/>
      <c r="U11" s="160"/>
      <c r="V11" s="160">
        <f t="shared" si="0"/>
        <v>0</v>
      </c>
      <c r="W11" s="31"/>
      <c r="X11" s="32"/>
    </row>
    <row r="12" spans="2:24" ht="26.1" customHeight="1" x14ac:dyDescent="0.2">
      <c r="B12" s="154">
        <v>4</v>
      </c>
      <c r="C12" s="153"/>
      <c r="D12" s="153"/>
      <c r="E12" s="153"/>
      <c r="F12" s="153"/>
      <c r="G12" s="154"/>
      <c r="H12" s="154"/>
      <c r="I12" s="154"/>
      <c r="J12" s="154"/>
      <c r="K12" s="154"/>
      <c r="L12" s="160"/>
      <c r="M12" s="154"/>
      <c r="N12" s="154"/>
      <c r="O12" s="160"/>
      <c r="P12" s="160"/>
      <c r="Q12" s="160"/>
      <c r="R12" s="160"/>
      <c r="S12" s="160"/>
      <c r="T12" s="160"/>
      <c r="U12" s="160"/>
      <c r="V12" s="160">
        <f t="shared" si="0"/>
        <v>0</v>
      </c>
      <c r="W12" s="31"/>
      <c r="X12" s="32"/>
    </row>
    <row r="13" spans="2:24" ht="26.1" customHeight="1" x14ac:dyDescent="0.2">
      <c r="B13" s="154">
        <v>5</v>
      </c>
      <c r="C13" s="153"/>
      <c r="D13" s="153"/>
      <c r="E13" s="153"/>
      <c r="F13" s="153"/>
      <c r="G13" s="154"/>
      <c r="H13" s="154"/>
      <c r="I13" s="154"/>
      <c r="J13" s="154"/>
      <c r="K13" s="154"/>
      <c r="L13" s="160"/>
      <c r="M13" s="154"/>
      <c r="N13" s="154"/>
      <c r="O13" s="160"/>
      <c r="P13" s="160"/>
      <c r="Q13" s="160"/>
      <c r="R13" s="160"/>
      <c r="S13" s="160"/>
      <c r="T13" s="160"/>
      <c r="U13" s="160"/>
      <c r="V13" s="160">
        <f t="shared" si="0"/>
        <v>0</v>
      </c>
      <c r="W13" s="31"/>
      <c r="X13" s="32"/>
    </row>
    <row r="14" spans="2:24" ht="24" customHeight="1" x14ac:dyDescent="0.2">
      <c r="B14" s="525" t="s">
        <v>527</v>
      </c>
      <c r="C14" s="526"/>
      <c r="D14" s="526"/>
      <c r="E14" s="526"/>
      <c r="F14" s="526"/>
      <c r="G14" s="526"/>
      <c r="H14" s="526"/>
      <c r="I14" s="526"/>
      <c r="J14" s="526"/>
      <c r="K14" s="526"/>
      <c r="L14" s="526"/>
      <c r="M14" s="526"/>
      <c r="N14" s="526"/>
      <c r="O14" s="527"/>
      <c r="P14" s="528" t="s">
        <v>531</v>
      </c>
      <c r="Q14" s="529"/>
      <c r="R14" s="529"/>
      <c r="S14" s="529"/>
      <c r="T14" s="529"/>
      <c r="U14" s="530"/>
      <c r="V14" s="238">
        <f>SUM(V9:V13)</f>
        <v>0</v>
      </c>
      <c r="W14" s="31"/>
      <c r="X14" s="32"/>
    </row>
    <row r="15" spans="2:24" ht="20.25" customHeight="1" x14ac:dyDescent="0.2">
      <c r="B15" s="524" t="s">
        <v>516</v>
      </c>
      <c r="C15" s="524"/>
      <c r="D15" s="524"/>
      <c r="E15" s="524"/>
      <c r="F15" s="524"/>
      <c r="G15" s="524"/>
      <c r="H15" s="524"/>
      <c r="I15" s="524"/>
      <c r="J15" s="524"/>
      <c r="K15" s="524"/>
      <c r="L15" s="524"/>
      <c r="M15" s="524"/>
      <c r="N15" s="524"/>
      <c r="O15" s="524"/>
      <c r="P15" s="524"/>
      <c r="Q15" s="524"/>
      <c r="R15" s="524"/>
      <c r="S15" s="524"/>
      <c r="T15" s="524"/>
      <c r="U15" s="524"/>
      <c r="V15" s="524"/>
      <c r="W15" s="31"/>
      <c r="X15" s="32"/>
    </row>
    <row r="16" spans="2:24" ht="20.25" customHeight="1" x14ac:dyDescent="0.2">
      <c r="B16" s="524" t="s">
        <v>515</v>
      </c>
      <c r="C16" s="524"/>
      <c r="D16" s="524"/>
      <c r="E16" s="524"/>
      <c r="F16" s="524"/>
      <c r="G16" s="524"/>
      <c r="H16" s="524"/>
      <c r="I16" s="524"/>
      <c r="J16" s="524"/>
      <c r="K16" s="524"/>
      <c r="L16" s="524"/>
      <c r="M16" s="524"/>
      <c r="N16" s="524"/>
      <c r="O16" s="524"/>
      <c r="P16" s="524"/>
      <c r="Q16" s="524"/>
      <c r="R16" s="524"/>
      <c r="S16" s="524"/>
      <c r="T16" s="524"/>
      <c r="U16" s="524"/>
      <c r="V16" s="524"/>
      <c r="W16" s="31"/>
      <c r="X16" s="32"/>
    </row>
    <row r="17" spans="2:24" ht="16.5" customHeight="1" x14ac:dyDescent="0.2">
      <c r="B17" s="524" t="s">
        <v>514</v>
      </c>
      <c r="C17" s="524"/>
      <c r="D17" s="524"/>
      <c r="E17" s="524"/>
      <c r="F17" s="524"/>
      <c r="G17" s="524"/>
      <c r="H17" s="524"/>
      <c r="I17" s="524"/>
      <c r="J17" s="524"/>
      <c r="K17" s="524"/>
      <c r="L17" s="524"/>
      <c r="M17" s="524"/>
      <c r="N17" s="524"/>
      <c r="O17" s="524"/>
      <c r="P17" s="524"/>
      <c r="Q17" s="524"/>
      <c r="R17" s="524"/>
      <c r="S17" s="524"/>
      <c r="T17" s="524"/>
      <c r="U17" s="524"/>
      <c r="V17" s="524"/>
      <c r="W17" s="31"/>
      <c r="X17" s="32"/>
    </row>
    <row r="18" spans="2:24" ht="18.75" customHeight="1" x14ac:dyDescent="0.2">
      <c r="B18" s="524" t="s">
        <v>528</v>
      </c>
      <c r="C18" s="524"/>
      <c r="D18" s="524"/>
      <c r="E18" s="524"/>
      <c r="F18" s="524"/>
      <c r="G18" s="524"/>
      <c r="H18" s="524"/>
      <c r="I18" s="524"/>
      <c r="J18" s="524"/>
      <c r="K18" s="524"/>
      <c r="L18" s="524"/>
      <c r="M18" s="524"/>
      <c r="N18" s="524"/>
      <c r="O18" s="524"/>
      <c r="P18" s="524"/>
      <c r="Q18" s="524"/>
      <c r="R18" s="524"/>
      <c r="S18" s="524"/>
      <c r="T18" s="524"/>
      <c r="U18" s="524"/>
      <c r="V18" s="524"/>
      <c r="W18" s="31"/>
      <c r="X18" s="32"/>
    </row>
    <row r="19" spans="2:24" ht="9.75" customHeight="1" x14ac:dyDescent="0.2"/>
    <row r="20" spans="2:24" ht="48.75" customHeight="1" x14ac:dyDescent="0.2">
      <c r="B20" s="559" t="s">
        <v>558</v>
      </c>
      <c r="C20" s="560"/>
      <c r="D20" s="560"/>
      <c r="E20" s="560"/>
      <c r="F20" s="560"/>
      <c r="G20" s="560"/>
      <c r="H20" s="560"/>
      <c r="I20" s="560"/>
      <c r="J20" s="560"/>
      <c r="K20" s="560"/>
      <c r="L20" s="560"/>
      <c r="M20" s="560"/>
      <c r="N20" s="560"/>
      <c r="O20" s="560"/>
      <c r="P20" s="560"/>
      <c r="Q20" s="560"/>
      <c r="R20" s="560"/>
      <c r="S20" s="560"/>
      <c r="T20" s="560"/>
      <c r="U20" s="560"/>
      <c r="V20" s="561"/>
    </row>
    <row r="21" spans="2:24" ht="12.75" customHeight="1" x14ac:dyDescent="0.2"/>
    <row r="22" spans="2:24" ht="24.75" customHeight="1" x14ac:dyDescent="0.2">
      <c r="B22" s="544" t="s">
        <v>79</v>
      </c>
      <c r="C22" s="545"/>
      <c r="D22" s="545"/>
      <c r="E22" s="545"/>
      <c r="F22" s="545"/>
      <c r="G22" s="545"/>
      <c r="H22" s="545"/>
      <c r="I22" s="545"/>
      <c r="J22" s="545"/>
      <c r="K22" s="545"/>
      <c r="L22" s="545"/>
      <c r="M22" s="545"/>
      <c r="N22" s="545"/>
      <c r="O22" s="545"/>
      <c r="P22" s="545"/>
      <c r="Q22" s="545"/>
      <c r="R22" s="545"/>
      <c r="S22" s="545"/>
      <c r="T22" s="545"/>
      <c r="U22" s="545"/>
      <c r="V22" s="546"/>
    </row>
    <row r="23" spans="2:24" ht="27.75" customHeight="1" x14ac:dyDescent="0.2">
      <c r="B23" s="565" t="s">
        <v>80</v>
      </c>
      <c r="C23" s="499"/>
      <c r="D23" s="499"/>
      <c r="E23" s="499"/>
      <c r="F23" s="499"/>
      <c r="G23" s="499"/>
      <c r="H23" s="499"/>
      <c r="I23" s="499"/>
      <c r="J23" s="499"/>
      <c r="K23" s="499"/>
      <c r="L23" s="499"/>
      <c r="M23" s="499"/>
      <c r="N23" s="499"/>
      <c r="O23" s="499"/>
      <c r="P23" s="499"/>
      <c r="Q23" s="499"/>
      <c r="R23" s="499"/>
      <c r="S23" s="499"/>
      <c r="T23" s="499"/>
      <c r="U23" s="499"/>
      <c r="V23" s="566"/>
    </row>
    <row r="24" spans="2:24" ht="43.5" customHeight="1" x14ac:dyDescent="0.2">
      <c r="B24" s="550" t="s">
        <v>530</v>
      </c>
      <c r="C24" s="551"/>
      <c r="D24" s="551"/>
      <c r="E24" s="551"/>
      <c r="F24" s="551"/>
      <c r="G24" s="551"/>
      <c r="H24" s="551"/>
      <c r="I24" s="551"/>
      <c r="J24" s="551"/>
      <c r="K24" s="551"/>
      <c r="L24" s="551"/>
      <c r="M24" s="551"/>
      <c r="N24" s="551"/>
      <c r="O24" s="551"/>
      <c r="P24" s="551"/>
      <c r="Q24" s="551"/>
      <c r="R24" s="551"/>
      <c r="S24" s="551"/>
      <c r="T24" s="551"/>
      <c r="U24" s="551"/>
      <c r="V24" s="552"/>
    </row>
    <row r="25" spans="2:24" ht="16.5" customHeight="1" x14ac:dyDescent="0.2">
      <c r="B25" s="371"/>
      <c r="C25" s="371"/>
      <c r="D25" s="371"/>
      <c r="E25" s="371"/>
      <c r="F25" s="371"/>
      <c r="G25" s="371"/>
      <c r="H25" s="371"/>
      <c r="I25" s="371"/>
      <c r="J25" s="371"/>
      <c r="K25" s="371"/>
      <c r="L25" s="371"/>
      <c r="M25" s="371"/>
      <c r="N25" s="371"/>
      <c r="O25" s="371"/>
      <c r="P25" s="371"/>
      <c r="Q25" s="371"/>
      <c r="R25" s="371"/>
      <c r="S25" s="371"/>
      <c r="T25" s="371"/>
      <c r="U25" s="371"/>
      <c r="V25" s="371"/>
    </row>
    <row r="26" spans="2:24" ht="16.5" customHeight="1" x14ac:dyDescent="0.2">
      <c r="B26" s="371"/>
      <c r="C26" s="371"/>
      <c r="D26" s="371"/>
      <c r="E26" s="371"/>
      <c r="F26" s="556" t="s">
        <v>521</v>
      </c>
      <c r="G26" s="556"/>
      <c r="H26" s="556"/>
      <c r="I26" s="556"/>
      <c r="J26" s="556"/>
      <c r="K26" s="556"/>
      <c r="L26" s="556"/>
      <c r="M26" s="556"/>
      <c r="N26" s="556"/>
      <c r="O26" s="371"/>
      <c r="P26" s="371"/>
      <c r="Q26" s="371"/>
      <c r="R26" s="371"/>
      <c r="S26" s="371"/>
      <c r="T26" s="371"/>
      <c r="U26" s="371"/>
      <c r="V26" s="371"/>
    </row>
    <row r="27" spans="2:24" ht="24.95" customHeight="1" x14ac:dyDescent="0.2">
      <c r="B27" s="371"/>
      <c r="C27" s="371"/>
      <c r="D27" s="371"/>
      <c r="E27" s="371"/>
      <c r="F27" s="511" t="s">
        <v>565</v>
      </c>
      <c r="G27" s="511"/>
      <c r="H27" s="511"/>
      <c r="I27" s="511"/>
      <c r="J27" s="511" t="s">
        <v>568</v>
      </c>
      <c r="K27" s="511"/>
      <c r="L27" s="511"/>
      <c r="M27" s="511"/>
      <c r="N27" s="511"/>
      <c r="O27" s="371"/>
      <c r="P27" s="371"/>
      <c r="Q27" s="371"/>
      <c r="R27" s="371"/>
      <c r="S27" s="371"/>
      <c r="T27" s="371"/>
      <c r="U27" s="371"/>
      <c r="V27" s="371"/>
    </row>
    <row r="28" spans="2:24" ht="24.95" customHeight="1" x14ac:dyDescent="0.2">
      <c r="B28" s="371"/>
      <c r="C28" s="371"/>
      <c r="D28" s="371"/>
      <c r="E28" s="371"/>
      <c r="F28" s="501" t="s">
        <v>566</v>
      </c>
      <c r="G28" s="502"/>
      <c r="H28" s="502"/>
      <c r="I28" s="503"/>
      <c r="J28" s="511">
        <v>5</v>
      </c>
      <c r="K28" s="511"/>
      <c r="L28" s="511"/>
      <c r="M28" s="511"/>
      <c r="N28" s="511"/>
      <c r="O28" s="371"/>
      <c r="P28" s="371"/>
      <c r="Q28" s="371"/>
      <c r="R28" s="371"/>
      <c r="S28" s="371"/>
      <c r="T28" s="371"/>
      <c r="U28" s="371"/>
      <c r="V28" s="371"/>
    </row>
    <row r="29" spans="2:24" ht="24.95" customHeight="1" x14ac:dyDescent="0.2">
      <c r="B29" s="371"/>
      <c r="C29" s="371"/>
      <c r="D29" s="371"/>
      <c r="E29" s="371"/>
      <c r="F29" s="501" t="s">
        <v>567</v>
      </c>
      <c r="G29" s="502"/>
      <c r="H29" s="502"/>
      <c r="I29" s="503"/>
      <c r="J29" s="511">
        <v>35</v>
      </c>
      <c r="K29" s="511"/>
      <c r="L29" s="511"/>
      <c r="M29" s="511"/>
      <c r="N29" s="511"/>
      <c r="O29" s="371"/>
      <c r="P29" s="371"/>
      <c r="Q29" s="371"/>
      <c r="R29" s="371"/>
      <c r="S29" s="371"/>
      <c r="T29" s="371"/>
      <c r="U29" s="371"/>
      <c r="V29" s="371"/>
    </row>
    <row r="30" spans="2:24" ht="24.95" customHeight="1" x14ac:dyDescent="0.2">
      <c r="B30" s="371"/>
      <c r="C30" s="371"/>
      <c r="D30" s="371"/>
      <c r="E30" s="371"/>
      <c r="F30" s="501" t="s">
        <v>570</v>
      </c>
      <c r="G30" s="502"/>
      <c r="H30" s="502"/>
      <c r="I30" s="503"/>
      <c r="J30" s="511">
        <v>20</v>
      </c>
      <c r="K30" s="511"/>
      <c r="L30" s="511"/>
      <c r="M30" s="511"/>
      <c r="N30" s="511"/>
      <c r="O30" s="371"/>
      <c r="P30" s="371"/>
      <c r="Q30" s="371"/>
      <c r="R30" s="371"/>
      <c r="S30" s="371"/>
      <c r="T30" s="371"/>
      <c r="U30" s="371"/>
      <c r="V30" s="371"/>
    </row>
    <row r="31" spans="2:24" ht="24.95" customHeight="1" x14ac:dyDescent="0.2">
      <c r="B31" s="371"/>
      <c r="C31" s="371"/>
      <c r="D31" s="371"/>
      <c r="E31" s="371"/>
      <c r="F31" s="501" t="s">
        <v>263</v>
      </c>
      <c r="G31" s="502"/>
      <c r="H31" s="502"/>
      <c r="I31" s="503"/>
      <c r="J31" s="511">
        <v>10</v>
      </c>
      <c r="K31" s="511"/>
      <c r="L31" s="511"/>
      <c r="M31" s="511"/>
      <c r="N31" s="511"/>
      <c r="O31" s="371"/>
      <c r="P31" s="371"/>
      <c r="Q31" s="371"/>
      <c r="R31" s="371"/>
      <c r="S31" s="371"/>
      <c r="T31" s="371"/>
      <c r="U31" s="371"/>
      <c r="V31" s="371"/>
    </row>
    <row r="32" spans="2:24" ht="24.95" customHeight="1" x14ac:dyDescent="0.2">
      <c r="B32" s="371"/>
      <c r="C32" s="371"/>
      <c r="D32" s="371"/>
      <c r="E32" s="371"/>
      <c r="F32" s="501" t="s">
        <v>262</v>
      </c>
      <c r="G32" s="502"/>
      <c r="H32" s="502"/>
      <c r="I32" s="503"/>
      <c r="J32" s="511">
        <v>10</v>
      </c>
      <c r="K32" s="511"/>
      <c r="L32" s="511"/>
      <c r="M32" s="511"/>
      <c r="N32" s="511"/>
      <c r="O32" s="371"/>
      <c r="P32" s="371"/>
      <c r="Q32" s="371"/>
      <c r="R32" s="371"/>
      <c r="S32" s="371"/>
      <c r="T32" s="371"/>
      <c r="U32" s="371"/>
      <c r="V32" s="371"/>
    </row>
    <row r="33" spans="2:22" ht="24.95" customHeight="1" x14ac:dyDescent="0.2">
      <c r="B33" s="371"/>
      <c r="C33" s="371"/>
      <c r="D33" s="371"/>
      <c r="E33" s="371"/>
      <c r="F33" s="501" t="s">
        <v>569</v>
      </c>
      <c r="G33" s="502"/>
      <c r="H33" s="502"/>
      <c r="I33" s="503"/>
      <c r="J33" s="511">
        <v>20</v>
      </c>
      <c r="K33" s="511"/>
      <c r="L33" s="511"/>
      <c r="M33" s="511"/>
      <c r="N33" s="511"/>
      <c r="O33" s="371"/>
      <c r="P33" s="371"/>
      <c r="Q33" s="371"/>
      <c r="R33" s="371"/>
      <c r="S33" s="371"/>
      <c r="T33" s="371"/>
      <c r="U33" s="371"/>
      <c r="V33" s="371"/>
    </row>
    <row r="34" spans="2:22" ht="15.75" customHeight="1" x14ac:dyDescent="0.2">
      <c r="B34" s="371"/>
      <c r="C34" s="371"/>
      <c r="D34" s="371"/>
      <c r="E34" s="371"/>
      <c r="F34" s="371"/>
      <c r="G34" s="371"/>
      <c r="H34" s="371"/>
      <c r="I34" s="371"/>
      <c r="J34" s="371"/>
      <c r="K34" s="371"/>
      <c r="L34" s="371"/>
      <c r="M34" s="371"/>
      <c r="N34" s="371"/>
      <c r="O34" s="371"/>
      <c r="P34" s="371"/>
      <c r="Q34" s="371"/>
      <c r="R34" s="371"/>
      <c r="S34" s="371"/>
      <c r="T34" s="371"/>
      <c r="U34" s="371"/>
      <c r="V34" s="371"/>
    </row>
    <row r="35" spans="2:22" ht="27" customHeight="1" x14ac:dyDescent="0.2">
      <c r="B35" s="553" t="s">
        <v>158</v>
      </c>
      <c r="C35" s="554"/>
      <c r="D35" s="554"/>
      <c r="E35" s="554"/>
      <c r="F35" s="554"/>
      <c r="G35" s="554"/>
      <c r="H35" s="554"/>
      <c r="I35" s="554"/>
      <c r="J35" s="554"/>
      <c r="K35" s="554"/>
      <c r="L35" s="554"/>
      <c r="M35" s="554"/>
      <c r="N35" s="554"/>
      <c r="O35" s="554"/>
      <c r="P35" s="554"/>
      <c r="Q35" s="554"/>
      <c r="R35" s="554"/>
      <c r="S35" s="554"/>
      <c r="T35" s="554"/>
      <c r="U35" s="554"/>
      <c r="V35" s="555"/>
    </row>
    <row r="36" spans="2:22" ht="41.25" customHeight="1" x14ac:dyDescent="0.2">
      <c r="B36" s="541" t="s">
        <v>595</v>
      </c>
      <c r="C36" s="542"/>
      <c r="D36" s="542"/>
      <c r="E36" s="542"/>
      <c r="F36" s="542"/>
      <c r="G36" s="542"/>
      <c r="H36" s="542"/>
      <c r="I36" s="542"/>
      <c r="J36" s="542"/>
      <c r="K36" s="542"/>
      <c r="L36" s="542"/>
      <c r="M36" s="542"/>
      <c r="N36" s="542"/>
      <c r="O36" s="542"/>
      <c r="P36" s="542"/>
      <c r="Q36" s="542"/>
      <c r="R36" s="542"/>
      <c r="S36" s="542"/>
      <c r="T36" s="542"/>
      <c r="U36" s="542"/>
      <c r="V36" s="543"/>
    </row>
    <row r="37" spans="2:22" ht="43.5" customHeight="1" x14ac:dyDescent="0.2">
      <c r="B37" s="562" t="s">
        <v>424</v>
      </c>
      <c r="C37" s="563"/>
      <c r="D37" s="563"/>
      <c r="E37" s="563"/>
      <c r="F37" s="563"/>
      <c r="G37" s="563"/>
      <c r="H37" s="563"/>
      <c r="I37" s="563"/>
      <c r="J37" s="563"/>
      <c r="K37" s="563"/>
      <c r="L37" s="563"/>
      <c r="M37" s="563"/>
      <c r="N37" s="563"/>
      <c r="O37" s="563"/>
      <c r="P37" s="563"/>
      <c r="Q37" s="563"/>
      <c r="R37" s="563"/>
      <c r="S37" s="563"/>
      <c r="T37" s="563"/>
      <c r="U37" s="563"/>
      <c r="V37" s="564"/>
    </row>
    <row r="38" spans="2:22" x14ac:dyDescent="0.2">
      <c r="K38" s="55"/>
      <c r="L38" s="55"/>
    </row>
    <row r="39" spans="2:22" x14ac:dyDescent="0.2">
      <c r="K39" s="55"/>
      <c r="L39" s="55"/>
    </row>
  </sheetData>
  <mergeCells count="45">
    <mergeCell ref="B2:V2"/>
    <mergeCell ref="B7:B8"/>
    <mergeCell ref="C7:C8"/>
    <mergeCell ref="G7:G8"/>
    <mergeCell ref="D7:D8"/>
    <mergeCell ref="E7:E8"/>
    <mergeCell ref="F7:F8"/>
    <mergeCell ref="V7:V8"/>
    <mergeCell ref="B6:V6"/>
    <mergeCell ref="G4:I4"/>
    <mergeCell ref="M4:O4"/>
    <mergeCell ref="H7:H8"/>
    <mergeCell ref="I7:I8"/>
    <mergeCell ref="U7:U8"/>
    <mergeCell ref="J7:L7"/>
    <mergeCell ref="M7:O7"/>
    <mergeCell ref="B37:V37"/>
    <mergeCell ref="B23:V23"/>
    <mergeCell ref="B22:V22"/>
    <mergeCell ref="B35:V35"/>
    <mergeCell ref="B36:V36"/>
    <mergeCell ref="B24:V24"/>
    <mergeCell ref="F26:N26"/>
    <mergeCell ref="F30:I30"/>
    <mergeCell ref="F31:I31"/>
    <mergeCell ref="F32:I32"/>
    <mergeCell ref="F33:I33"/>
    <mergeCell ref="J29:N29"/>
    <mergeCell ref="J30:N30"/>
    <mergeCell ref="J31:N31"/>
    <mergeCell ref="J32:N32"/>
    <mergeCell ref="J33:N33"/>
    <mergeCell ref="B20:V20"/>
    <mergeCell ref="P7:T7"/>
    <mergeCell ref="B16:V16"/>
    <mergeCell ref="B17:V17"/>
    <mergeCell ref="B18:V18"/>
    <mergeCell ref="B14:O14"/>
    <mergeCell ref="P14:U14"/>
    <mergeCell ref="B15:V15"/>
    <mergeCell ref="J27:N27"/>
    <mergeCell ref="F27:I27"/>
    <mergeCell ref="J28:N28"/>
    <mergeCell ref="F28:I28"/>
    <mergeCell ref="F29:I29"/>
  </mergeCells>
  <printOptions horizontalCentered="1"/>
  <pageMargins left="0" right="0" top="0.35433070866141736" bottom="0.55118110236220474"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L53"/>
  <sheetViews>
    <sheetView showGridLines="0" rightToLeft="1" topLeftCell="B43" zoomScaleNormal="100" workbookViewId="0">
      <selection activeCell="V54" sqref="V54"/>
    </sheetView>
  </sheetViews>
  <sheetFormatPr defaultColWidth="9" defaultRowHeight="14.25" x14ac:dyDescent="0.2"/>
  <cols>
    <col min="1" max="1" width="9" style="12"/>
    <col min="2" max="2" width="3.625" style="12" customWidth="1"/>
    <col min="3" max="3" width="7.375" style="12" customWidth="1"/>
    <col min="4" max="4" width="5.125" style="12" customWidth="1"/>
    <col min="5" max="5" width="5.625" style="12" customWidth="1"/>
    <col min="6" max="6" width="3" style="12" customWidth="1"/>
    <col min="7" max="7" width="7.875" style="12" customWidth="1"/>
    <col min="8" max="9" width="8.5" style="12" customWidth="1"/>
    <col min="10" max="10" width="5.625" style="12" customWidth="1"/>
    <col min="11" max="11" width="2.75" style="12" customWidth="1"/>
    <col min="12" max="12" width="8.625" style="12" customWidth="1"/>
    <col min="13" max="13" width="7.125" style="12" customWidth="1"/>
    <col min="14" max="15" width="5.75" style="12" customWidth="1"/>
    <col min="16" max="16" width="5" style="12" customWidth="1"/>
    <col min="17" max="17" width="5.625" style="12" customWidth="1"/>
    <col min="18" max="18" width="5.75" style="12" customWidth="1"/>
    <col min="19" max="19" width="2.125" style="12" customWidth="1"/>
    <col min="20" max="20" width="4.875" style="12" customWidth="1"/>
    <col min="21" max="21" width="5.875" style="12" customWidth="1"/>
    <col min="22" max="22" width="2.375" style="12" customWidth="1"/>
    <col min="23" max="23" width="5.375" style="12" customWidth="1"/>
    <col min="24" max="24" width="6" style="12" customWidth="1"/>
    <col min="25" max="25" width="5.25" style="12" customWidth="1"/>
    <col min="26" max="26" width="2.75" style="12" customWidth="1"/>
    <col min="27" max="27" width="3.5" style="12" customWidth="1"/>
    <col min="28" max="28" width="5.625" style="12" customWidth="1"/>
    <col min="29" max="29" width="2.25" style="12" customWidth="1"/>
    <col min="30" max="30" width="2.875" style="12" customWidth="1"/>
    <col min="31" max="31" width="2.5" style="12" customWidth="1"/>
    <col min="32" max="32" width="2.375" style="12" customWidth="1"/>
    <col min="33" max="33" width="2.75" style="12" customWidth="1"/>
    <col min="34" max="34" width="6.125" style="12" customWidth="1"/>
    <col min="35" max="35" width="5.125" style="12" customWidth="1"/>
    <col min="36" max="36" width="6.5" style="12" customWidth="1"/>
    <col min="37" max="37" width="27.875" style="12" customWidth="1"/>
    <col min="38" max="38" width="11.375" style="12" customWidth="1"/>
    <col min="39" max="16384" width="9" style="12"/>
  </cols>
  <sheetData>
    <row r="1" spans="2:38" ht="15" thickBot="1" x14ac:dyDescent="0.25"/>
    <row r="2" spans="2:38" ht="29.25" customHeight="1" thickBot="1" x14ac:dyDescent="0.25">
      <c r="B2" s="386" t="s">
        <v>532</v>
      </c>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8"/>
      <c r="AK2" s="17"/>
      <c r="AL2" s="17"/>
    </row>
    <row r="3" spans="2:38" ht="17.25" customHeight="1" x14ac:dyDescent="0.2">
      <c r="B3" s="306"/>
      <c r="C3" s="306"/>
      <c r="D3" s="383"/>
      <c r="E3" s="366"/>
      <c r="F3" s="36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40"/>
      <c r="AJ3" s="306"/>
      <c r="AK3" s="17"/>
      <c r="AL3" s="17"/>
    </row>
    <row r="4" spans="2:38" ht="28.5" customHeight="1" x14ac:dyDescent="0.7">
      <c r="B4" s="165"/>
      <c r="C4" s="165"/>
      <c r="D4" s="165"/>
      <c r="E4" s="165"/>
      <c r="F4" s="165"/>
      <c r="G4" s="165"/>
      <c r="H4" s="165"/>
      <c r="I4" s="165"/>
      <c r="J4" s="513" t="s">
        <v>41</v>
      </c>
      <c r="K4" s="513"/>
      <c r="L4" s="513"/>
      <c r="M4" s="537"/>
      <c r="N4" s="537"/>
      <c r="O4" s="537"/>
      <c r="P4" s="537"/>
      <c r="Q4" s="485" t="s">
        <v>42</v>
      </c>
      <c r="R4" s="485"/>
      <c r="S4" s="485"/>
      <c r="T4" s="485"/>
      <c r="U4" s="457"/>
      <c r="V4" s="457"/>
      <c r="W4" s="457"/>
      <c r="X4" s="457"/>
      <c r="Y4" s="306"/>
      <c r="Z4" s="306"/>
      <c r="AA4" s="166"/>
      <c r="AB4" s="166"/>
      <c r="AC4" s="166"/>
      <c r="AD4" s="166"/>
      <c r="AE4" s="166"/>
      <c r="AF4" s="166"/>
      <c r="AG4" s="166"/>
      <c r="AH4" s="166"/>
      <c r="AI4" s="166"/>
      <c r="AJ4" s="166"/>
      <c r="AK4" s="17"/>
      <c r="AL4" s="17"/>
    </row>
    <row r="5" spans="2:38" ht="12" customHeight="1" x14ac:dyDescent="0.2"/>
    <row r="6" spans="2:38" ht="12" customHeight="1" x14ac:dyDescent="0.2"/>
    <row r="7" spans="2:38" ht="20.25" x14ac:dyDescent="0.2">
      <c r="B7" s="531" t="s">
        <v>533</v>
      </c>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36"/>
      <c r="AL7" s="29"/>
    </row>
    <row r="8" spans="2:38" ht="30.75" customHeight="1" x14ac:dyDescent="0.2">
      <c r="B8" s="534" t="s">
        <v>0</v>
      </c>
      <c r="C8" s="557" t="s">
        <v>520</v>
      </c>
      <c r="D8" s="557" t="s">
        <v>589</v>
      </c>
      <c r="E8" s="534" t="s">
        <v>563</v>
      </c>
      <c r="F8" s="534"/>
      <c r="G8" s="534" t="s">
        <v>72</v>
      </c>
      <c r="H8" s="517" t="s">
        <v>155</v>
      </c>
      <c r="I8" s="532" t="s">
        <v>465</v>
      </c>
      <c r="J8" s="517" t="s">
        <v>506</v>
      </c>
      <c r="K8" s="517"/>
      <c r="L8" s="535" t="s">
        <v>360</v>
      </c>
      <c r="M8" s="534" t="s">
        <v>556</v>
      </c>
      <c r="N8" s="534" t="s">
        <v>74</v>
      </c>
      <c r="O8" s="517" t="s">
        <v>75</v>
      </c>
      <c r="P8" s="517" t="s">
        <v>152</v>
      </c>
      <c r="Q8" s="518" t="s">
        <v>349</v>
      </c>
      <c r="R8" s="519"/>
      <c r="S8" s="520"/>
      <c r="T8" s="518" t="s">
        <v>422</v>
      </c>
      <c r="U8" s="519"/>
      <c r="V8" s="520"/>
      <c r="W8" s="518" t="s">
        <v>346</v>
      </c>
      <c r="X8" s="519"/>
      <c r="Y8" s="519"/>
      <c r="Z8" s="520"/>
      <c r="AA8" s="518" t="s">
        <v>350</v>
      </c>
      <c r="AB8" s="519"/>
      <c r="AC8" s="520"/>
      <c r="AD8" s="518" t="s">
        <v>529</v>
      </c>
      <c r="AE8" s="519"/>
      <c r="AF8" s="519"/>
      <c r="AG8" s="520"/>
      <c r="AH8" s="517" t="s">
        <v>352</v>
      </c>
      <c r="AI8" s="532" t="s">
        <v>521</v>
      </c>
      <c r="AJ8" s="534" t="s">
        <v>78</v>
      </c>
      <c r="AK8" s="50"/>
      <c r="AL8" s="2"/>
    </row>
    <row r="9" spans="2:38" ht="102" customHeight="1" x14ac:dyDescent="0.2">
      <c r="B9" s="534"/>
      <c r="C9" s="558"/>
      <c r="D9" s="558"/>
      <c r="E9" s="368" t="s">
        <v>107</v>
      </c>
      <c r="F9" s="369" t="s">
        <v>526</v>
      </c>
      <c r="G9" s="534"/>
      <c r="H9" s="517"/>
      <c r="I9" s="533"/>
      <c r="J9" s="300" t="s">
        <v>107</v>
      </c>
      <c r="K9" s="301" t="s">
        <v>507</v>
      </c>
      <c r="L9" s="536"/>
      <c r="M9" s="534"/>
      <c r="N9" s="534"/>
      <c r="O9" s="517"/>
      <c r="P9" s="517"/>
      <c r="Q9" s="300" t="s">
        <v>348</v>
      </c>
      <c r="R9" s="300" t="s">
        <v>107</v>
      </c>
      <c r="S9" s="301" t="s">
        <v>507</v>
      </c>
      <c r="T9" s="300" t="s">
        <v>76</v>
      </c>
      <c r="U9" s="300" t="s">
        <v>107</v>
      </c>
      <c r="V9" s="301" t="s">
        <v>507</v>
      </c>
      <c r="W9" s="300" t="s">
        <v>347</v>
      </c>
      <c r="X9" s="300" t="s">
        <v>107</v>
      </c>
      <c r="Y9" s="301" t="s">
        <v>509</v>
      </c>
      <c r="Z9" s="301" t="s">
        <v>507</v>
      </c>
      <c r="AA9" s="300" t="s">
        <v>351</v>
      </c>
      <c r="AB9" s="300" t="s">
        <v>107</v>
      </c>
      <c r="AC9" s="301" t="s">
        <v>507</v>
      </c>
      <c r="AD9" s="302" t="s">
        <v>466</v>
      </c>
      <c r="AE9" s="302" t="s">
        <v>523</v>
      </c>
      <c r="AF9" s="302" t="s">
        <v>522</v>
      </c>
      <c r="AG9" s="302" t="s">
        <v>508</v>
      </c>
      <c r="AH9" s="517"/>
      <c r="AI9" s="533"/>
      <c r="AJ9" s="534"/>
      <c r="AK9" s="50"/>
      <c r="AL9" s="2"/>
    </row>
    <row r="10" spans="2:38" ht="30" customHeight="1" x14ac:dyDescent="0.2">
      <c r="B10" s="308">
        <v>1</v>
      </c>
      <c r="C10" s="308"/>
      <c r="D10" s="385"/>
      <c r="E10" s="367"/>
      <c r="F10" s="160"/>
      <c r="G10" s="153"/>
      <c r="H10" s="153"/>
      <c r="I10" s="153"/>
      <c r="J10" s="153"/>
      <c r="K10" s="299"/>
      <c r="L10" s="153"/>
      <c r="M10" s="153"/>
      <c r="N10" s="308"/>
      <c r="O10" s="308"/>
      <c r="P10" s="308"/>
      <c r="Q10" s="308"/>
      <c r="R10" s="308"/>
      <c r="S10" s="160"/>
      <c r="T10" s="308"/>
      <c r="U10" s="308"/>
      <c r="V10" s="160"/>
      <c r="W10" s="308"/>
      <c r="X10" s="308"/>
      <c r="Y10" s="160"/>
      <c r="Z10" s="160"/>
      <c r="AA10" s="308"/>
      <c r="AB10" s="308"/>
      <c r="AC10" s="160"/>
      <c r="AD10" s="160"/>
      <c r="AE10" s="160"/>
      <c r="AF10" s="160"/>
      <c r="AG10" s="160"/>
      <c r="AH10" s="160" t="e">
        <f>AA10/Q10</f>
        <v>#DIV/0!</v>
      </c>
      <c r="AI10" s="160"/>
      <c r="AJ10" s="160" t="e">
        <f>AH10*(Y10/500)*(T10/100)*AI10</f>
        <v>#DIV/0!</v>
      </c>
      <c r="AK10" s="31"/>
      <c r="AL10" s="32"/>
    </row>
    <row r="11" spans="2:38" ht="30" customHeight="1" x14ac:dyDescent="0.2">
      <c r="B11" s="308">
        <v>2</v>
      </c>
      <c r="C11" s="308"/>
      <c r="D11" s="385"/>
      <c r="E11" s="367"/>
      <c r="F11" s="160"/>
      <c r="G11" s="153"/>
      <c r="H11" s="153"/>
      <c r="I11" s="153"/>
      <c r="J11" s="153"/>
      <c r="K11" s="299"/>
      <c r="L11" s="153"/>
      <c r="M11" s="153"/>
      <c r="N11" s="308"/>
      <c r="O11" s="308"/>
      <c r="P11" s="308"/>
      <c r="Q11" s="308"/>
      <c r="R11" s="308"/>
      <c r="S11" s="160"/>
      <c r="T11" s="308"/>
      <c r="U11" s="308"/>
      <c r="V11" s="160"/>
      <c r="W11" s="308"/>
      <c r="X11" s="308"/>
      <c r="Y11" s="160"/>
      <c r="Z11" s="160"/>
      <c r="AA11" s="308"/>
      <c r="AB11" s="308"/>
      <c r="AC11" s="160"/>
      <c r="AD11" s="241"/>
      <c r="AE11" s="241"/>
      <c r="AF11" s="241"/>
      <c r="AG11" s="241"/>
      <c r="AH11" s="241"/>
      <c r="AI11" s="241"/>
      <c r="AJ11" s="160">
        <f t="shared" ref="AJ11:AJ14" si="0">AH11*(Y11/500)*(T11/100)*AI11</f>
        <v>0</v>
      </c>
      <c r="AK11" s="31"/>
      <c r="AL11" s="32"/>
    </row>
    <row r="12" spans="2:38" ht="30" customHeight="1" x14ac:dyDescent="0.2">
      <c r="B12" s="308">
        <v>3</v>
      </c>
      <c r="C12" s="308"/>
      <c r="D12" s="385"/>
      <c r="E12" s="367"/>
      <c r="F12" s="160"/>
      <c r="G12" s="153"/>
      <c r="H12" s="153"/>
      <c r="I12" s="153"/>
      <c r="J12" s="153"/>
      <c r="K12" s="299"/>
      <c r="L12" s="153"/>
      <c r="M12" s="153"/>
      <c r="N12" s="308"/>
      <c r="O12" s="308"/>
      <c r="P12" s="308"/>
      <c r="Q12" s="308"/>
      <c r="R12" s="308"/>
      <c r="S12" s="160"/>
      <c r="T12" s="308"/>
      <c r="U12" s="308"/>
      <c r="V12" s="160"/>
      <c r="W12" s="308"/>
      <c r="X12" s="308"/>
      <c r="Y12" s="160"/>
      <c r="Z12" s="160"/>
      <c r="AA12" s="308"/>
      <c r="AB12" s="308"/>
      <c r="AC12" s="160"/>
      <c r="AD12" s="241"/>
      <c r="AE12" s="241"/>
      <c r="AF12" s="241"/>
      <c r="AG12" s="241"/>
      <c r="AH12" s="241"/>
      <c r="AI12" s="241"/>
      <c r="AJ12" s="160">
        <f t="shared" si="0"/>
        <v>0</v>
      </c>
      <c r="AK12" s="31"/>
      <c r="AL12" s="32"/>
    </row>
    <row r="13" spans="2:38" ht="30" customHeight="1" x14ac:dyDescent="0.2">
      <c r="B13" s="308">
        <v>4</v>
      </c>
      <c r="C13" s="308"/>
      <c r="D13" s="385"/>
      <c r="E13" s="367"/>
      <c r="F13" s="160"/>
      <c r="G13" s="153"/>
      <c r="H13" s="153"/>
      <c r="I13" s="153"/>
      <c r="J13" s="153"/>
      <c r="K13" s="299"/>
      <c r="L13" s="153"/>
      <c r="M13" s="153"/>
      <c r="N13" s="308"/>
      <c r="O13" s="308"/>
      <c r="P13" s="308"/>
      <c r="Q13" s="308"/>
      <c r="R13" s="308"/>
      <c r="S13" s="160"/>
      <c r="T13" s="308"/>
      <c r="U13" s="308"/>
      <c r="V13" s="160"/>
      <c r="W13" s="308"/>
      <c r="X13" s="308"/>
      <c r="Y13" s="160"/>
      <c r="Z13" s="160"/>
      <c r="AA13" s="308"/>
      <c r="AB13" s="308"/>
      <c r="AC13" s="160"/>
      <c r="AD13" s="241"/>
      <c r="AE13" s="241"/>
      <c r="AF13" s="241"/>
      <c r="AG13" s="241"/>
      <c r="AH13" s="241"/>
      <c r="AI13" s="241"/>
      <c r="AJ13" s="160">
        <f t="shared" si="0"/>
        <v>0</v>
      </c>
      <c r="AK13" s="31"/>
      <c r="AL13" s="32"/>
    </row>
    <row r="14" spans="2:38" ht="30" customHeight="1" x14ac:dyDescent="0.2">
      <c r="B14" s="308">
        <v>5</v>
      </c>
      <c r="C14" s="308"/>
      <c r="D14" s="385"/>
      <c r="E14" s="367"/>
      <c r="F14" s="160"/>
      <c r="G14" s="153"/>
      <c r="H14" s="153"/>
      <c r="I14" s="153"/>
      <c r="J14" s="153"/>
      <c r="K14" s="299"/>
      <c r="L14" s="153"/>
      <c r="M14" s="153"/>
      <c r="N14" s="308"/>
      <c r="O14" s="308"/>
      <c r="P14" s="308"/>
      <c r="Q14" s="308"/>
      <c r="R14" s="308"/>
      <c r="S14" s="160"/>
      <c r="T14" s="308"/>
      <c r="U14" s="308"/>
      <c r="V14" s="160"/>
      <c r="W14" s="308"/>
      <c r="X14" s="308"/>
      <c r="Y14" s="160"/>
      <c r="Z14" s="160"/>
      <c r="AA14" s="308"/>
      <c r="AB14" s="308"/>
      <c r="AC14" s="160"/>
      <c r="AD14" s="241"/>
      <c r="AE14" s="241"/>
      <c r="AF14" s="241"/>
      <c r="AG14" s="241"/>
      <c r="AH14" s="241"/>
      <c r="AI14" s="241"/>
      <c r="AJ14" s="160">
        <f t="shared" si="0"/>
        <v>0</v>
      </c>
      <c r="AK14" s="31"/>
      <c r="AL14" s="32"/>
    </row>
    <row r="15" spans="2:38" ht="27" customHeight="1" x14ac:dyDescent="0.2">
      <c r="B15" s="525" t="s">
        <v>149</v>
      </c>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7"/>
      <c r="AI15" s="341"/>
      <c r="AJ15" s="310" t="e">
        <f>SUM(AJ10:AJ14)</f>
        <v>#DIV/0!</v>
      </c>
      <c r="AK15" s="31"/>
      <c r="AL15" s="32"/>
    </row>
    <row r="16" spans="2:38" ht="31.5" customHeight="1" x14ac:dyDescent="0.2">
      <c r="B16" s="525" t="s">
        <v>513</v>
      </c>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8" t="s">
        <v>531</v>
      </c>
      <c r="AE16" s="529"/>
      <c r="AF16" s="529"/>
      <c r="AG16" s="529"/>
      <c r="AH16" s="529"/>
      <c r="AI16" s="530"/>
      <c r="AJ16" s="310" t="e">
        <f>AJ15*0.4</f>
        <v>#DIV/0!</v>
      </c>
      <c r="AK16" s="31"/>
      <c r="AL16" s="32"/>
    </row>
    <row r="17" spans="2:38" ht="19.5" customHeight="1" x14ac:dyDescent="0.2">
      <c r="B17" s="524" t="s">
        <v>559</v>
      </c>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31"/>
      <c r="AL17" s="32"/>
    </row>
    <row r="18" spans="2:38" ht="15.75" customHeight="1" x14ac:dyDescent="0.2">
      <c r="B18" s="521" t="s">
        <v>516</v>
      </c>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c r="AG18" s="522"/>
      <c r="AH18" s="522"/>
      <c r="AI18" s="522"/>
      <c r="AJ18" s="523"/>
      <c r="AK18" s="31"/>
      <c r="AL18" s="32"/>
    </row>
    <row r="19" spans="2:38" ht="19.5" customHeight="1" x14ac:dyDescent="0.2">
      <c r="B19" s="521" t="s">
        <v>515</v>
      </c>
      <c r="C19" s="522"/>
      <c r="D19" s="522"/>
      <c r="E19" s="522"/>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c r="AK19" s="31"/>
      <c r="AL19" s="32"/>
    </row>
    <row r="20" spans="2:38" ht="15" customHeight="1" x14ac:dyDescent="0.2">
      <c r="B20" s="524" t="s">
        <v>514</v>
      </c>
      <c r="C20" s="524"/>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31"/>
      <c r="AL20" s="32"/>
    </row>
    <row r="21" spans="2:38" ht="16.5" customHeight="1" x14ac:dyDescent="0.2">
      <c r="B21" s="524" t="s">
        <v>528</v>
      </c>
      <c r="C21" s="524"/>
      <c r="D21" s="524"/>
      <c r="E21" s="524"/>
      <c r="F21" s="524"/>
      <c r="G21" s="524"/>
      <c r="H21" s="524"/>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31"/>
      <c r="AL21" s="32"/>
    </row>
    <row r="22" spans="2:38" ht="16.5" customHeight="1" x14ac:dyDescent="0.2">
      <c r="B22" s="359"/>
      <c r="C22" s="359"/>
      <c r="D22" s="359"/>
      <c r="E22" s="315"/>
      <c r="F22" s="315"/>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1"/>
      <c r="AL22" s="32"/>
    </row>
    <row r="23" spans="2:38" ht="47.25" customHeight="1" x14ac:dyDescent="0.2">
      <c r="B23" s="569" t="s">
        <v>558</v>
      </c>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1"/>
    </row>
    <row r="24" spans="2:38" ht="10.5" customHeight="1" x14ac:dyDescent="0.2">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
      <c r="AL24" s="32"/>
    </row>
    <row r="25" spans="2:38" ht="18.75" x14ac:dyDescent="0.2">
      <c r="B25" s="544" t="s">
        <v>298</v>
      </c>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6"/>
    </row>
    <row r="26" spans="2:38" ht="21.75" customHeight="1" x14ac:dyDescent="0.2">
      <c r="B26" s="547" t="s">
        <v>80</v>
      </c>
      <c r="C26" s="548"/>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9"/>
      <c r="AK26" s="33"/>
      <c r="AL26" s="33"/>
    </row>
    <row r="27" spans="2:38" ht="37.5" customHeight="1" x14ac:dyDescent="0.2">
      <c r="B27" s="547" t="s">
        <v>517</v>
      </c>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9"/>
      <c r="AK27" s="33"/>
      <c r="AL27" s="33"/>
    </row>
    <row r="28" spans="2:38" ht="20.25" customHeight="1" x14ac:dyDescent="0.2">
      <c r="B28" s="547" t="s">
        <v>151</v>
      </c>
      <c r="C28" s="548"/>
      <c r="D28" s="548"/>
      <c r="E28" s="548"/>
      <c r="F28" s="548"/>
      <c r="G28" s="548"/>
      <c r="H28" s="548"/>
      <c r="I28" s="548"/>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c r="AG28" s="548"/>
      <c r="AH28" s="548"/>
      <c r="AI28" s="548"/>
      <c r="AJ28" s="549"/>
      <c r="AK28" s="33"/>
      <c r="AL28" s="33"/>
    </row>
    <row r="29" spans="2:38" ht="22.5" customHeight="1" x14ac:dyDescent="0.2">
      <c r="B29" s="550" t="s">
        <v>81</v>
      </c>
      <c r="C29" s="551"/>
      <c r="D29" s="551"/>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2"/>
      <c r="AK29" s="33"/>
      <c r="AL29" s="33"/>
    </row>
    <row r="30" spans="2:38" ht="16.5" customHeight="1" x14ac:dyDescent="0.2">
      <c r="B30" s="371"/>
      <c r="C30" s="371"/>
      <c r="D30" s="384"/>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3"/>
      <c r="AL30" s="33"/>
    </row>
    <row r="31" spans="2:38" ht="22.5" customHeight="1" x14ac:dyDescent="0.2">
      <c r="B31" s="371"/>
      <c r="C31" s="371"/>
      <c r="D31" s="384"/>
      <c r="E31" s="371"/>
      <c r="F31" s="371"/>
      <c r="G31" s="371"/>
      <c r="H31" s="371"/>
      <c r="I31" s="371"/>
      <c r="J31" s="371"/>
      <c r="K31" s="371"/>
      <c r="L31" s="556" t="s">
        <v>521</v>
      </c>
      <c r="M31" s="556"/>
      <c r="N31" s="556"/>
      <c r="O31" s="556"/>
      <c r="P31" s="556"/>
      <c r="Q31" s="556"/>
      <c r="R31" s="556"/>
      <c r="S31" s="556"/>
      <c r="T31" s="556"/>
      <c r="U31" s="556"/>
      <c r="V31" s="371"/>
      <c r="W31" s="371"/>
      <c r="X31" s="371"/>
      <c r="Y31" s="371"/>
      <c r="Z31" s="371"/>
      <c r="AA31" s="371"/>
      <c r="AB31" s="371"/>
      <c r="AC31" s="371"/>
      <c r="AD31" s="371"/>
      <c r="AE31" s="371"/>
      <c r="AF31" s="371"/>
      <c r="AG31" s="371"/>
      <c r="AH31" s="371"/>
      <c r="AI31" s="371"/>
      <c r="AJ31" s="371"/>
      <c r="AK31" s="33"/>
      <c r="AL31" s="33"/>
    </row>
    <row r="32" spans="2:38" ht="22.5" customHeight="1" x14ac:dyDescent="0.2">
      <c r="B32" s="371"/>
      <c r="C32" s="371"/>
      <c r="D32" s="384"/>
      <c r="E32" s="371"/>
      <c r="F32" s="371"/>
      <c r="G32" s="371"/>
      <c r="H32" s="371"/>
      <c r="I32" s="371"/>
      <c r="J32" s="371"/>
      <c r="K32" s="371"/>
      <c r="L32" s="501" t="s">
        <v>565</v>
      </c>
      <c r="M32" s="502"/>
      <c r="N32" s="502"/>
      <c r="O32" s="503"/>
      <c r="P32" s="501" t="s">
        <v>568</v>
      </c>
      <c r="Q32" s="502"/>
      <c r="R32" s="502"/>
      <c r="S32" s="502"/>
      <c r="T32" s="502"/>
      <c r="U32" s="503"/>
      <c r="V32" s="371"/>
      <c r="W32" s="371"/>
      <c r="X32" s="371"/>
      <c r="Y32" s="371"/>
      <c r="Z32" s="371"/>
      <c r="AA32" s="371"/>
      <c r="AB32" s="371"/>
      <c r="AC32" s="371"/>
      <c r="AD32" s="371"/>
      <c r="AE32" s="371"/>
      <c r="AF32" s="371"/>
      <c r="AG32" s="371"/>
      <c r="AH32" s="371"/>
      <c r="AI32" s="371"/>
      <c r="AJ32" s="371"/>
      <c r="AK32" s="33"/>
      <c r="AL32" s="33"/>
    </row>
    <row r="33" spans="2:38" ht="22.5" customHeight="1" x14ac:dyDescent="0.2">
      <c r="B33" s="371"/>
      <c r="C33" s="371"/>
      <c r="D33" s="384"/>
      <c r="E33" s="371"/>
      <c r="F33" s="371"/>
      <c r="G33" s="371"/>
      <c r="H33" s="371"/>
      <c r="I33" s="371"/>
      <c r="J33" s="371"/>
      <c r="K33" s="371"/>
      <c r="L33" s="501" t="s">
        <v>566</v>
      </c>
      <c r="M33" s="502"/>
      <c r="N33" s="502"/>
      <c r="O33" s="503"/>
      <c r="P33" s="501">
        <v>5</v>
      </c>
      <c r="Q33" s="502"/>
      <c r="R33" s="502"/>
      <c r="S33" s="502"/>
      <c r="T33" s="502"/>
      <c r="U33" s="503"/>
      <c r="V33" s="371"/>
      <c r="W33" s="371"/>
      <c r="X33" s="371"/>
      <c r="Y33" s="371"/>
      <c r="Z33" s="371"/>
      <c r="AA33" s="371"/>
      <c r="AB33" s="371"/>
      <c r="AC33" s="371"/>
      <c r="AD33" s="371"/>
      <c r="AE33" s="371"/>
      <c r="AF33" s="371"/>
      <c r="AG33" s="371"/>
      <c r="AH33" s="371"/>
      <c r="AI33" s="371"/>
      <c r="AJ33" s="371"/>
      <c r="AK33" s="33"/>
      <c r="AL33" s="33"/>
    </row>
    <row r="34" spans="2:38" ht="22.5" customHeight="1" x14ac:dyDescent="0.2">
      <c r="B34" s="371"/>
      <c r="C34" s="371"/>
      <c r="D34" s="384"/>
      <c r="E34" s="371"/>
      <c r="F34" s="371"/>
      <c r="G34" s="371"/>
      <c r="H34" s="371"/>
      <c r="I34" s="371"/>
      <c r="J34" s="371"/>
      <c r="K34" s="371"/>
      <c r="L34" s="501" t="s">
        <v>567</v>
      </c>
      <c r="M34" s="502"/>
      <c r="N34" s="502"/>
      <c r="O34" s="503"/>
      <c r="P34" s="501">
        <v>35</v>
      </c>
      <c r="Q34" s="502"/>
      <c r="R34" s="502"/>
      <c r="S34" s="502"/>
      <c r="T34" s="502"/>
      <c r="U34" s="503"/>
      <c r="V34" s="371"/>
      <c r="W34" s="371"/>
      <c r="X34" s="371"/>
      <c r="Y34" s="371"/>
      <c r="Z34" s="371"/>
      <c r="AA34" s="371"/>
      <c r="AB34" s="371"/>
      <c r="AC34" s="371"/>
      <c r="AD34" s="371"/>
      <c r="AE34" s="371"/>
      <c r="AF34" s="371"/>
      <c r="AG34" s="371"/>
      <c r="AH34" s="371"/>
      <c r="AI34" s="371"/>
      <c r="AJ34" s="371"/>
      <c r="AK34" s="33"/>
      <c r="AL34" s="33"/>
    </row>
    <row r="35" spans="2:38" ht="22.5" customHeight="1" x14ac:dyDescent="0.2">
      <c r="B35" s="371"/>
      <c r="C35" s="371"/>
      <c r="D35" s="384"/>
      <c r="E35" s="371"/>
      <c r="F35" s="371"/>
      <c r="G35" s="371"/>
      <c r="H35" s="371"/>
      <c r="I35" s="371"/>
      <c r="J35" s="371"/>
      <c r="K35" s="371"/>
      <c r="L35" s="501" t="s">
        <v>570</v>
      </c>
      <c r="M35" s="502"/>
      <c r="N35" s="502"/>
      <c r="O35" s="503"/>
      <c r="P35" s="501">
        <v>20</v>
      </c>
      <c r="Q35" s="502"/>
      <c r="R35" s="502"/>
      <c r="S35" s="502"/>
      <c r="T35" s="502"/>
      <c r="U35" s="503"/>
      <c r="V35" s="371"/>
      <c r="W35" s="371"/>
      <c r="X35" s="371"/>
      <c r="Y35" s="371"/>
      <c r="Z35" s="371"/>
      <c r="AA35" s="371"/>
      <c r="AB35" s="371"/>
      <c r="AC35" s="371"/>
      <c r="AD35" s="371"/>
      <c r="AE35" s="371"/>
      <c r="AF35" s="371"/>
      <c r="AG35" s="371"/>
      <c r="AH35" s="371"/>
      <c r="AI35" s="371"/>
      <c r="AJ35" s="371"/>
      <c r="AK35" s="33"/>
      <c r="AL35" s="33"/>
    </row>
    <row r="36" spans="2:38" ht="22.5" customHeight="1" x14ac:dyDescent="0.2">
      <c r="B36" s="371"/>
      <c r="C36" s="371"/>
      <c r="D36" s="384"/>
      <c r="E36" s="371"/>
      <c r="F36" s="371"/>
      <c r="G36" s="371"/>
      <c r="H36" s="371"/>
      <c r="I36" s="371"/>
      <c r="J36" s="371"/>
      <c r="K36" s="371"/>
      <c r="L36" s="501" t="s">
        <v>263</v>
      </c>
      <c r="M36" s="502"/>
      <c r="N36" s="502"/>
      <c r="O36" s="503"/>
      <c r="P36" s="501">
        <v>10</v>
      </c>
      <c r="Q36" s="502"/>
      <c r="R36" s="502"/>
      <c r="S36" s="502"/>
      <c r="T36" s="502"/>
      <c r="U36" s="503"/>
      <c r="V36" s="371"/>
      <c r="W36" s="371"/>
      <c r="X36" s="371"/>
      <c r="Y36" s="371"/>
      <c r="Z36" s="371"/>
      <c r="AA36" s="371"/>
      <c r="AB36" s="371"/>
      <c r="AC36" s="371"/>
      <c r="AD36" s="371"/>
      <c r="AE36" s="371"/>
      <c r="AF36" s="371"/>
      <c r="AG36" s="371"/>
      <c r="AH36" s="371"/>
      <c r="AI36" s="371"/>
      <c r="AJ36" s="371"/>
      <c r="AK36" s="33"/>
      <c r="AL36" s="33"/>
    </row>
    <row r="37" spans="2:38" ht="22.5" customHeight="1" x14ac:dyDescent="0.2">
      <c r="B37" s="371"/>
      <c r="C37" s="371"/>
      <c r="D37" s="384"/>
      <c r="E37" s="371"/>
      <c r="F37" s="371"/>
      <c r="G37" s="371"/>
      <c r="H37" s="371"/>
      <c r="I37" s="371"/>
      <c r="J37" s="371"/>
      <c r="K37" s="371"/>
      <c r="L37" s="501" t="s">
        <v>262</v>
      </c>
      <c r="M37" s="502"/>
      <c r="N37" s="502"/>
      <c r="O37" s="503"/>
      <c r="P37" s="501">
        <v>10</v>
      </c>
      <c r="Q37" s="502"/>
      <c r="R37" s="502"/>
      <c r="S37" s="502"/>
      <c r="T37" s="502"/>
      <c r="U37" s="503"/>
      <c r="V37" s="371"/>
      <c r="W37" s="371"/>
      <c r="X37" s="371"/>
      <c r="Y37" s="371"/>
      <c r="Z37" s="371"/>
      <c r="AA37" s="371"/>
      <c r="AB37" s="371"/>
      <c r="AC37" s="371"/>
      <c r="AD37" s="371"/>
      <c r="AE37" s="371"/>
      <c r="AF37" s="371"/>
      <c r="AG37" s="371"/>
      <c r="AH37" s="371"/>
      <c r="AI37" s="371"/>
      <c r="AJ37" s="371"/>
      <c r="AK37" s="33"/>
      <c r="AL37" s="33"/>
    </row>
    <row r="38" spans="2:38" ht="22.5" customHeight="1" x14ac:dyDescent="0.2">
      <c r="B38" s="371"/>
      <c r="C38" s="371"/>
      <c r="D38" s="384"/>
      <c r="E38" s="371"/>
      <c r="F38" s="371"/>
      <c r="G38" s="371"/>
      <c r="H38" s="371"/>
      <c r="I38" s="371"/>
      <c r="J38" s="371"/>
      <c r="K38" s="371"/>
      <c r="L38" s="501" t="s">
        <v>569</v>
      </c>
      <c r="M38" s="502"/>
      <c r="N38" s="502"/>
      <c r="O38" s="503"/>
      <c r="P38" s="501">
        <v>20</v>
      </c>
      <c r="Q38" s="502"/>
      <c r="R38" s="502"/>
      <c r="S38" s="502"/>
      <c r="T38" s="502"/>
      <c r="U38" s="503"/>
      <c r="V38" s="371"/>
      <c r="W38" s="371"/>
      <c r="X38" s="371"/>
      <c r="Y38" s="371"/>
      <c r="Z38" s="371"/>
      <c r="AA38" s="371"/>
      <c r="AB38" s="371"/>
      <c r="AC38" s="371"/>
      <c r="AD38" s="371"/>
      <c r="AE38" s="371"/>
      <c r="AF38" s="371"/>
      <c r="AG38" s="371"/>
      <c r="AH38" s="371"/>
      <c r="AI38" s="371"/>
      <c r="AJ38" s="371"/>
      <c r="AK38" s="33"/>
      <c r="AL38" s="33"/>
    </row>
    <row r="39" spans="2:38" ht="12.75" customHeight="1" x14ac:dyDescent="0.2">
      <c r="B39" s="371"/>
      <c r="C39" s="371"/>
      <c r="D39" s="384"/>
      <c r="E39" s="371"/>
      <c r="F39" s="371"/>
      <c r="G39" s="371"/>
      <c r="H39" s="371"/>
      <c r="I39" s="371"/>
      <c r="J39" s="371"/>
      <c r="K39" s="371"/>
      <c r="L39" s="372"/>
      <c r="M39" s="372"/>
      <c r="N39" s="372"/>
      <c r="O39" s="372"/>
      <c r="P39" s="372"/>
      <c r="Q39" s="372"/>
      <c r="R39" s="372"/>
      <c r="S39" s="372"/>
      <c r="T39" s="372"/>
      <c r="U39" s="372"/>
      <c r="V39" s="371"/>
      <c r="W39" s="371"/>
      <c r="X39" s="371"/>
      <c r="Y39" s="371"/>
      <c r="Z39" s="371"/>
      <c r="AA39" s="371"/>
      <c r="AB39" s="371"/>
      <c r="AC39" s="371"/>
      <c r="AD39" s="371"/>
      <c r="AE39" s="371"/>
      <c r="AF39" s="371"/>
      <c r="AG39" s="371"/>
      <c r="AH39" s="371"/>
      <c r="AI39" s="371"/>
      <c r="AJ39" s="371"/>
      <c r="AK39" s="33"/>
      <c r="AL39" s="33"/>
    </row>
    <row r="40" spans="2:38" ht="22.5" customHeight="1" x14ac:dyDescent="0.2">
      <c r="B40" s="371"/>
      <c r="C40" s="371"/>
      <c r="D40" s="384"/>
      <c r="E40" s="371"/>
      <c r="F40" s="371"/>
      <c r="G40" s="371"/>
      <c r="H40" s="371"/>
      <c r="I40" s="371"/>
      <c r="J40" s="371"/>
      <c r="K40" s="371"/>
      <c r="L40" s="512" t="s">
        <v>571</v>
      </c>
      <c r="M40" s="512"/>
      <c r="N40" s="512"/>
      <c r="O40" s="512"/>
      <c r="P40" s="512"/>
      <c r="Q40" s="512"/>
      <c r="R40" s="512"/>
      <c r="S40" s="512"/>
      <c r="T40" s="512"/>
      <c r="U40" s="512"/>
      <c r="V40" s="371"/>
      <c r="W40" s="371"/>
      <c r="X40" s="371"/>
      <c r="Y40" s="371"/>
      <c r="Z40" s="371"/>
      <c r="AA40" s="371"/>
      <c r="AB40" s="371"/>
      <c r="AC40" s="371"/>
      <c r="AD40" s="371"/>
      <c r="AE40" s="371"/>
      <c r="AF40" s="371"/>
      <c r="AG40" s="371"/>
      <c r="AH40" s="371"/>
      <c r="AI40" s="371"/>
      <c r="AJ40" s="371"/>
      <c r="AK40" s="33"/>
      <c r="AL40" s="33"/>
    </row>
    <row r="41" spans="2:38" ht="22.5" customHeight="1" x14ac:dyDescent="0.2">
      <c r="B41" s="371"/>
      <c r="C41" s="371"/>
      <c r="D41" s="384"/>
      <c r="E41" s="371"/>
      <c r="F41" s="371"/>
      <c r="G41" s="371"/>
      <c r="H41" s="371"/>
      <c r="I41" s="371"/>
      <c r="J41" s="371"/>
      <c r="K41" s="371"/>
      <c r="L41" s="511" t="s">
        <v>576</v>
      </c>
      <c r="M41" s="511"/>
      <c r="N41" s="511"/>
      <c r="O41" s="511"/>
      <c r="P41" s="511" t="s">
        <v>572</v>
      </c>
      <c r="Q41" s="511"/>
      <c r="R41" s="511"/>
      <c r="S41" s="511"/>
      <c r="T41" s="511"/>
      <c r="U41" s="511"/>
      <c r="V41" s="371"/>
      <c r="W41" s="371"/>
      <c r="X41" s="371"/>
      <c r="Y41" s="371"/>
      <c r="Z41" s="371"/>
      <c r="AA41" s="371"/>
      <c r="AB41" s="371"/>
      <c r="AC41" s="371"/>
      <c r="AD41" s="371"/>
      <c r="AE41" s="371"/>
      <c r="AF41" s="371"/>
      <c r="AG41" s="371"/>
      <c r="AH41" s="371"/>
      <c r="AI41" s="371"/>
      <c r="AJ41" s="371"/>
      <c r="AK41" s="33"/>
      <c r="AL41" s="33"/>
    </row>
    <row r="42" spans="2:38" ht="22.5" customHeight="1" x14ac:dyDescent="0.2">
      <c r="B42" s="371"/>
      <c r="C42" s="371"/>
      <c r="D42" s="384"/>
      <c r="E42" s="371"/>
      <c r="F42" s="371"/>
      <c r="G42" s="371"/>
      <c r="H42" s="371"/>
      <c r="I42" s="371"/>
      <c r="J42" s="371"/>
      <c r="K42" s="371"/>
      <c r="L42" s="511" t="s">
        <v>573</v>
      </c>
      <c r="M42" s="511"/>
      <c r="N42" s="511"/>
      <c r="O42" s="511"/>
      <c r="P42" s="511">
        <v>10000</v>
      </c>
      <c r="Q42" s="511"/>
      <c r="R42" s="511"/>
      <c r="S42" s="511"/>
      <c r="T42" s="511"/>
      <c r="U42" s="511"/>
      <c r="V42" s="371"/>
      <c r="W42" s="371"/>
      <c r="X42" s="371"/>
      <c r="Y42" s="371"/>
      <c r="Z42" s="371"/>
      <c r="AA42" s="371"/>
      <c r="AB42" s="371"/>
      <c r="AC42" s="371"/>
      <c r="AD42" s="371"/>
      <c r="AE42" s="371"/>
      <c r="AF42" s="371"/>
      <c r="AG42" s="371"/>
      <c r="AH42" s="371"/>
      <c r="AI42" s="371"/>
      <c r="AJ42" s="371"/>
      <c r="AK42" s="33"/>
      <c r="AL42" s="33"/>
    </row>
    <row r="43" spans="2:38" ht="22.5" customHeight="1" x14ac:dyDescent="0.2">
      <c r="B43" s="371"/>
      <c r="C43" s="371"/>
      <c r="D43" s="384"/>
      <c r="E43" s="371"/>
      <c r="F43" s="371"/>
      <c r="G43" s="371"/>
      <c r="H43" s="371"/>
      <c r="I43" s="371"/>
      <c r="J43" s="371"/>
      <c r="K43" s="371"/>
      <c r="L43" s="511" t="s">
        <v>574</v>
      </c>
      <c r="M43" s="511"/>
      <c r="N43" s="511"/>
      <c r="O43" s="511"/>
      <c r="P43" s="511">
        <v>6000</v>
      </c>
      <c r="Q43" s="511"/>
      <c r="R43" s="511"/>
      <c r="S43" s="511"/>
      <c r="T43" s="511"/>
      <c r="U43" s="511"/>
      <c r="V43" s="371"/>
      <c r="W43" s="371"/>
      <c r="X43" s="371"/>
      <c r="Y43" s="371"/>
      <c r="Z43" s="371"/>
      <c r="AA43" s="371"/>
      <c r="AB43" s="371"/>
      <c r="AC43" s="371"/>
      <c r="AD43" s="371"/>
      <c r="AE43" s="371"/>
      <c r="AF43" s="371"/>
      <c r="AG43" s="371"/>
      <c r="AH43" s="371"/>
      <c r="AI43" s="371"/>
      <c r="AJ43" s="371"/>
      <c r="AK43" s="33"/>
      <c r="AL43" s="33"/>
    </row>
    <row r="44" spans="2:38" ht="22.5" customHeight="1" x14ac:dyDescent="0.2">
      <c r="B44" s="371"/>
      <c r="C44" s="371"/>
      <c r="D44" s="384"/>
      <c r="E44" s="371"/>
      <c r="F44" s="371"/>
      <c r="G44" s="371"/>
      <c r="H44" s="371"/>
      <c r="I44" s="371"/>
      <c r="J44" s="371"/>
      <c r="K44" s="371"/>
      <c r="L44" s="511" t="s">
        <v>575</v>
      </c>
      <c r="M44" s="511"/>
      <c r="N44" s="511"/>
      <c r="O44" s="511"/>
      <c r="P44" s="511">
        <v>3000</v>
      </c>
      <c r="Q44" s="511"/>
      <c r="R44" s="511"/>
      <c r="S44" s="511"/>
      <c r="T44" s="511"/>
      <c r="U44" s="511"/>
      <c r="V44" s="371"/>
      <c r="W44" s="371"/>
      <c r="X44" s="371"/>
      <c r="Y44" s="371"/>
      <c r="Z44" s="371"/>
      <c r="AA44" s="371"/>
      <c r="AB44" s="371"/>
      <c r="AC44" s="371"/>
      <c r="AD44" s="371"/>
      <c r="AE44" s="371"/>
      <c r="AF44" s="371"/>
      <c r="AG44" s="371"/>
      <c r="AH44" s="371"/>
      <c r="AI44" s="371"/>
      <c r="AJ44" s="371"/>
      <c r="AK44" s="33"/>
      <c r="AL44" s="33"/>
    </row>
    <row r="45" spans="2:38" ht="22.5" customHeight="1" x14ac:dyDescent="0.2">
      <c r="B45" s="371"/>
      <c r="C45" s="371"/>
      <c r="D45" s="384"/>
      <c r="E45" s="371"/>
      <c r="F45" s="371"/>
      <c r="G45" s="371"/>
      <c r="H45" s="371"/>
      <c r="I45" s="371"/>
      <c r="J45" s="371"/>
      <c r="K45" s="371"/>
      <c r="L45" s="511" t="s">
        <v>577</v>
      </c>
      <c r="M45" s="511"/>
      <c r="N45" s="511"/>
      <c r="O45" s="511"/>
      <c r="P45" s="511">
        <v>2000</v>
      </c>
      <c r="Q45" s="511"/>
      <c r="R45" s="511"/>
      <c r="S45" s="511"/>
      <c r="T45" s="511"/>
      <c r="U45" s="511"/>
      <c r="V45" s="371"/>
      <c r="W45" s="371"/>
      <c r="X45" s="371"/>
      <c r="Y45" s="371"/>
      <c r="Z45" s="371"/>
      <c r="AA45" s="371"/>
      <c r="AB45" s="371"/>
      <c r="AC45" s="371"/>
      <c r="AD45" s="371"/>
      <c r="AE45" s="371"/>
      <c r="AF45" s="371"/>
      <c r="AG45" s="371"/>
      <c r="AH45" s="371"/>
      <c r="AI45" s="371"/>
      <c r="AJ45" s="371"/>
      <c r="AK45" s="33"/>
      <c r="AL45" s="33"/>
    </row>
    <row r="46" spans="2:38" ht="22.5" customHeight="1" x14ac:dyDescent="0.2">
      <c r="B46" s="371"/>
      <c r="C46" s="371"/>
      <c r="D46" s="384"/>
      <c r="E46" s="371"/>
      <c r="F46" s="371"/>
      <c r="G46" s="371"/>
      <c r="H46" s="371"/>
      <c r="I46" s="371"/>
      <c r="J46" s="371"/>
      <c r="K46" s="371"/>
      <c r="L46" s="511" t="s">
        <v>578</v>
      </c>
      <c r="M46" s="511"/>
      <c r="N46" s="511"/>
      <c r="O46" s="511"/>
      <c r="P46" s="511">
        <v>1000</v>
      </c>
      <c r="Q46" s="511"/>
      <c r="R46" s="511"/>
      <c r="S46" s="511"/>
      <c r="T46" s="511"/>
      <c r="U46" s="511"/>
      <c r="V46" s="371"/>
      <c r="W46" s="371"/>
      <c r="X46" s="371"/>
      <c r="Y46" s="371"/>
      <c r="Z46" s="371"/>
      <c r="AA46" s="371"/>
      <c r="AB46" s="371"/>
      <c r="AC46" s="371"/>
      <c r="AD46" s="371"/>
      <c r="AE46" s="371"/>
      <c r="AF46" s="371"/>
      <c r="AG46" s="371"/>
      <c r="AH46" s="371"/>
      <c r="AI46" s="371"/>
      <c r="AJ46" s="371"/>
      <c r="AK46" s="33"/>
      <c r="AL46" s="33"/>
    </row>
    <row r="47" spans="2:38" ht="22.5" customHeight="1" x14ac:dyDescent="0.2">
      <c r="B47" s="371"/>
      <c r="C47" s="371"/>
      <c r="D47" s="384"/>
      <c r="E47" s="371"/>
      <c r="F47" s="371"/>
      <c r="G47" s="371"/>
      <c r="H47" s="371"/>
      <c r="I47" s="371"/>
      <c r="J47" s="371"/>
      <c r="K47" s="371"/>
      <c r="L47" s="511" t="s">
        <v>579</v>
      </c>
      <c r="M47" s="511"/>
      <c r="N47" s="511"/>
      <c r="O47" s="511"/>
      <c r="P47" s="511">
        <v>500</v>
      </c>
      <c r="Q47" s="511"/>
      <c r="R47" s="511"/>
      <c r="S47" s="511"/>
      <c r="T47" s="511"/>
      <c r="U47" s="511"/>
      <c r="V47" s="371"/>
      <c r="W47" s="371"/>
      <c r="X47" s="371"/>
      <c r="Y47" s="371"/>
      <c r="Z47" s="371"/>
      <c r="AA47" s="371"/>
      <c r="AB47" s="371"/>
      <c r="AC47" s="371"/>
      <c r="AD47" s="371"/>
      <c r="AE47" s="371"/>
      <c r="AF47" s="371"/>
      <c r="AG47" s="371"/>
      <c r="AH47" s="371"/>
      <c r="AI47" s="371"/>
      <c r="AJ47" s="371"/>
      <c r="AK47" s="33"/>
      <c r="AL47" s="33"/>
    </row>
    <row r="48" spans="2:38" s="373" customFormat="1" ht="18" customHeight="1" x14ac:dyDescent="0.65"/>
    <row r="49" spans="2:36" ht="18.75" x14ac:dyDescent="0.2">
      <c r="B49" s="553" t="s">
        <v>157</v>
      </c>
      <c r="C49" s="554"/>
      <c r="D49" s="554"/>
      <c r="E49" s="554"/>
      <c r="F49" s="554"/>
      <c r="G49" s="554"/>
      <c r="H49" s="554"/>
      <c r="I49" s="554"/>
      <c r="J49" s="554"/>
      <c r="K49" s="554"/>
      <c r="L49" s="554"/>
      <c r="M49" s="554"/>
      <c r="N49" s="554"/>
      <c r="O49" s="554"/>
      <c r="P49" s="554"/>
      <c r="Q49" s="554"/>
      <c r="R49" s="554"/>
      <c r="S49" s="554"/>
      <c r="T49" s="554"/>
      <c r="U49" s="554"/>
      <c r="V49" s="554"/>
      <c r="W49" s="554"/>
      <c r="X49" s="554"/>
      <c r="Y49" s="554"/>
      <c r="Z49" s="554"/>
      <c r="AA49" s="554"/>
      <c r="AB49" s="554"/>
      <c r="AC49" s="554"/>
      <c r="AD49" s="554"/>
      <c r="AE49" s="554"/>
      <c r="AF49" s="554"/>
      <c r="AG49" s="554"/>
      <c r="AH49" s="554"/>
      <c r="AI49" s="554"/>
      <c r="AJ49" s="555"/>
    </row>
    <row r="50" spans="2:36" ht="61.5" customHeight="1" x14ac:dyDescent="0.2">
      <c r="B50" s="541" t="s">
        <v>593</v>
      </c>
      <c r="C50" s="542"/>
      <c r="D50" s="542"/>
      <c r="E50" s="542"/>
      <c r="F50" s="542"/>
      <c r="G50" s="542"/>
      <c r="H50" s="542"/>
      <c r="I50" s="542"/>
      <c r="J50" s="542"/>
      <c r="K50" s="542"/>
      <c r="L50" s="542"/>
      <c r="M50" s="542"/>
      <c r="N50" s="542"/>
      <c r="O50" s="542"/>
      <c r="P50" s="542"/>
      <c r="Q50" s="542"/>
      <c r="R50" s="542"/>
      <c r="S50" s="542"/>
      <c r="T50" s="542"/>
      <c r="U50" s="542"/>
      <c r="V50" s="542"/>
      <c r="W50" s="542"/>
      <c r="X50" s="542"/>
      <c r="Y50" s="542"/>
      <c r="Z50" s="542"/>
      <c r="AA50" s="542"/>
      <c r="AB50" s="542"/>
      <c r="AC50" s="542"/>
      <c r="AD50" s="542"/>
      <c r="AE50" s="542"/>
      <c r="AF50" s="542"/>
      <c r="AG50" s="542"/>
      <c r="AH50" s="542"/>
      <c r="AI50" s="542"/>
      <c r="AJ50" s="543"/>
    </row>
    <row r="51" spans="2:36" ht="43.5" customHeight="1" x14ac:dyDescent="0.2">
      <c r="B51" s="541" t="s">
        <v>594</v>
      </c>
      <c r="C51" s="542"/>
      <c r="D51" s="542"/>
      <c r="E51" s="542"/>
      <c r="F51" s="542"/>
      <c r="G51" s="542"/>
      <c r="H51" s="542"/>
      <c r="I51" s="542"/>
      <c r="J51" s="542"/>
      <c r="K51" s="542"/>
      <c r="L51" s="542"/>
      <c r="M51" s="542"/>
      <c r="N51" s="542"/>
      <c r="O51" s="542"/>
      <c r="P51" s="542"/>
      <c r="Q51" s="542"/>
      <c r="R51" s="542"/>
      <c r="S51" s="542"/>
      <c r="T51" s="542"/>
      <c r="U51" s="542"/>
      <c r="V51" s="542"/>
      <c r="W51" s="542"/>
      <c r="X51" s="542"/>
      <c r="Y51" s="542"/>
      <c r="Z51" s="542"/>
      <c r="AA51" s="542"/>
      <c r="AB51" s="542"/>
      <c r="AC51" s="542"/>
      <c r="AD51" s="542"/>
      <c r="AE51" s="542"/>
      <c r="AF51" s="542"/>
      <c r="AG51" s="542"/>
      <c r="AH51" s="542"/>
      <c r="AI51" s="542"/>
      <c r="AJ51" s="543"/>
    </row>
    <row r="52" spans="2:36" ht="23.25" customHeight="1" x14ac:dyDescent="0.45">
      <c r="B52" s="538" t="s">
        <v>451</v>
      </c>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40"/>
    </row>
    <row r="53" spans="2:36" x14ac:dyDescent="0.2">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row>
  </sheetData>
  <mergeCells count="75">
    <mergeCell ref="B7:AJ7"/>
    <mergeCell ref="B2:AJ2"/>
    <mergeCell ref="J4:L4"/>
    <mergeCell ref="M4:P4"/>
    <mergeCell ref="Q4:T4"/>
    <mergeCell ref="U4:X4"/>
    <mergeCell ref="B18:AJ18"/>
    <mergeCell ref="Q8:S8"/>
    <mergeCell ref="T8:V8"/>
    <mergeCell ref="W8:Z8"/>
    <mergeCell ref="AA8:AC8"/>
    <mergeCell ref="AD8:AG8"/>
    <mergeCell ref="AH8:AH9"/>
    <mergeCell ref="L8:L9"/>
    <mergeCell ref="M8:M9"/>
    <mergeCell ref="N8:N9"/>
    <mergeCell ref="O8:O9"/>
    <mergeCell ref="P8:P9"/>
    <mergeCell ref="AI8:AI9"/>
    <mergeCell ref="B8:B9"/>
    <mergeCell ref="C8:C9"/>
    <mergeCell ref="G8:G9"/>
    <mergeCell ref="AJ8:AJ9"/>
    <mergeCell ref="B15:AH15"/>
    <mergeCell ref="B16:AC16"/>
    <mergeCell ref="B17:AJ17"/>
    <mergeCell ref="H8:H9"/>
    <mergeCell ref="I8:I9"/>
    <mergeCell ref="J8:K8"/>
    <mergeCell ref="AD16:AI16"/>
    <mergeCell ref="E8:F8"/>
    <mergeCell ref="D8:D9"/>
    <mergeCell ref="B52:AJ52"/>
    <mergeCell ref="B19:AJ19"/>
    <mergeCell ref="B20:AJ20"/>
    <mergeCell ref="B21:AJ21"/>
    <mergeCell ref="B25:AJ25"/>
    <mergeCell ref="B26:AJ26"/>
    <mergeCell ref="B27:AJ27"/>
    <mergeCell ref="B28:AJ28"/>
    <mergeCell ref="B29:AJ29"/>
    <mergeCell ref="B49:AJ49"/>
    <mergeCell ref="B50:AJ50"/>
    <mergeCell ref="B51:AJ51"/>
    <mergeCell ref="B23:AJ23"/>
    <mergeCell ref="L32:O32"/>
    <mergeCell ref="L40:U40"/>
    <mergeCell ref="L41:O41"/>
    <mergeCell ref="P41:U41"/>
    <mergeCell ref="L42:O42"/>
    <mergeCell ref="P42:U42"/>
    <mergeCell ref="L43:O43"/>
    <mergeCell ref="P43:U43"/>
    <mergeCell ref="L44:O44"/>
    <mergeCell ref="P44:U44"/>
    <mergeCell ref="L45:O45"/>
    <mergeCell ref="P45:U45"/>
    <mergeCell ref="L46:O46"/>
    <mergeCell ref="P46:U46"/>
    <mergeCell ref="L31:U31"/>
    <mergeCell ref="L47:O47"/>
    <mergeCell ref="P47:U47"/>
    <mergeCell ref="P32:U32"/>
    <mergeCell ref="L33:O33"/>
    <mergeCell ref="L34:O34"/>
    <mergeCell ref="L35:O35"/>
    <mergeCell ref="L36:O36"/>
    <mergeCell ref="L37:O37"/>
    <mergeCell ref="L38:O38"/>
    <mergeCell ref="P33:U33"/>
    <mergeCell ref="P34:U34"/>
    <mergeCell ref="P35:U35"/>
    <mergeCell ref="P36:U36"/>
    <mergeCell ref="P37:U37"/>
    <mergeCell ref="P38:U38"/>
  </mergeCells>
  <printOptions horizontalCentered="1"/>
  <pageMargins left="0" right="0" top="0.35433070866141736" bottom="0.35433070866141736" header="0.31496062992125984" footer="0.31496062992125984"/>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C000"/>
  </sheetPr>
  <dimension ref="A1:N84"/>
  <sheetViews>
    <sheetView showGridLines="0" rightToLeft="1" topLeftCell="A37" workbookViewId="0">
      <selection activeCell="Q76" sqref="Q76"/>
    </sheetView>
  </sheetViews>
  <sheetFormatPr defaultColWidth="9" defaultRowHeight="14.25" x14ac:dyDescent="0.2"/>
  <cols>
    <col min="1" max="1" width="9" style="12"/>
    <col min="2" max="2" width="4.875" style="12" customWidth="1"/>
    <col min="3" max="3" width="11.5" style="12" customWidth="1"/>
    <col min="4" max="4" width="8.25" style="12" customWidth="1"/>
    <col min="5" max="5" width="7.875" style="12" customWidth="1"/>
    <col min="6" max="6" width="12.625" style="12" customWidth="1"/>
    <col min="7" max="7" width="20.75" style="12" customWidth="1"/>
    <col min="8" max="8" width="14.375" style="12" customWidth="1"/>
    <col min="9" max="9" width="11.5" style="12" customWidth="1"/>
    <col min="10" max="10" width="12.5" style="12" customWidth="1"/>
    <col min="11" max="11" width="8" style="12" customWidth="1"/>
    <col min="12" max="12" width="10.375" style="12" customWidth="1"/>
    <col min="13" max="13" width="5" style="12" customWidth="1"/>
    <col min="14" max="14" width="5.625" style="12" customWidth="1"/>
    <col min="15" max="16384" width="9" style="12"/>
  </cols>
  <sheetData>
    <row r="1" spans="2:14" ht="15" thickBot="1" x14ac:dyDescent="0.25"/>
    <row r="2" spans="2:14" ht="31.5" customHeight="1" thickBot="1" x14ac:dyDescent="0.25">
      <c r="B2" s="620" t="s">
        <v>361</v>
      </c>
      <c r="C2" s="621"/>
      <c r="D2" s="621"/>
      <c r="E2" s="621"/>
      <c r="F2" s="621"/>
      <c r="G2" s="621"/>
      <c r="H2" s="621"/>
      <c r="I2" s="621"/>
      <c r="J2" s="621"/>
      <c r="K2" s="621"/>
      <c r="L2" s="621"/>
      <c r="M2" s="621"/>
      <c r="N2" s="622"/>
    </row>
    <row r="3" spans="2:14" ht="15" customHeight="1" x14ac:dyDescent="0.7">
      <c r="B3" s="79"/>
      <c r="C3" s="79"/>
      <c r="D3" s="79"/>
      <c r="E3" s="79"/>
      <c r="F3" s="79"/>
      <c r="G3" s="79"/>
      <c r="H3" s="79"/>
      <c r="I3" s="79"/>
      <c r="J3" s="79"/>
      <c r="K3" s="108"/>
      <c r="L3" s="108"/>
      <c r="M3" s="108"/>
      <c r="N3" s="79"/>
    </row>
    <row r="4" spans="2:14" s="21" customFormat="1" ht="28.5" customHeight="1" x14ac:dyDescent="0.2">
      <c r="B4" s="167"/>
      <c r="C4" s="167"/>
      <c r="D4" s="630" t="s">
        <v>41</v>
      </c>
      <c r="E4" s="630"/>
      <c r="F4" s="576"/>
      <c r="G4" s="576"/>
      <c r="H4" s="126" t="s">
        <v>42</v>
      </c>
      <c r="I4" s="576"/>
      <c r="J4" s="576"/>
      <c r="K4" s="167"/>
      <c r="L4" s="167"/>
      <c r="M4" s="167"/>
      <c r="N4" s="167"/>
    </row>
    <row r="5" spans="2:14" ht="15" customHeight="1" x14ac:dyDescent="0.2"/>
    <row r="6" spans="2:14" ht="24.75" customHeight="1" x14ac:dyDescent="0.2">
      <c r="B6" s="631" t="s">
        <v>535</v>
      </c>
      <c r="C6" s="631"/>
      <c r="D6" s="631"/>
      <c r="E6" s="631"/>
      <c r="F6" s="631"/>
      <c r="G6" s="631"/>
      <c r="H6" s="631"/>
      <c r="I6" s="631"/>
      <c r="J6" s="631"/>
      <c r="K6" s="631"/>
      <c r="L6" s="631"/>
      <c r="M6" s="631"/>
      <c r="N6" s="631"/>
    </row>
    <row r="7" spans="2:14" ht="21.75" customHeight="1" x14ac:dyDescent="0.2">
      <c r="B7" s="589" t="s">
        <v>308</v>
      </c>
      <c r="C7" s="590"/>
      <c r="D7" s="590"/>
      <c r="E7" s="590"/>
      <c r="F7" s="590"/>
      <c r="G7" s="590"/>
      <c r="H7" s="590"/>
      <c r="I7" s="590"/>
      <c r="J7" s="590"/>
      <c r="K7" s="590"/>
      <c r="L7" s="590"/>
      <c r="M7" s="590"/>
      <c r="N7" s="591"/>
    </row>
    <row r="8" spans="2:14" ht="24.75" customHeight="1" x14ac:dyDescent="0.2">
      <c r="B8" s="472" t="s">
        <v>0</v>
      </c>
      <c r="C8" s="472" t="s">
        <v>105</v>
      </c>
      <c r="D8" s="472" t="s">
        <v>73</v>
      </c>
      <c r="E8" s="472" t="s">
        <v>74</v>
      </c>
      <c r="F8" s="572" t="s">
        <v>155</v>
      </c>
      <c r="G8" s="572" t="s">
        <v>164</v>
      </c>
      <c r="H8" s="472" t="s">
        <v>106</v>
      </c>
      <c r="I8" s="472" t="s">
        <v>107</v>
      </c>
      <c r="J8" s="472" t="s">
        <v>307</v>
      </c>
      <c r="K8" s="481" t="s">
        <v>543</v>
      </c>
      <c r="L8" s="482"/>
      <c r="M8" s="483"/>
      <c r="N8" s="472" t="s">
        <v>78</v>
      </c>
    </row>
    <row r="9" spans="2:14" ht="31.5" customHeight="1" x14ac:dyDescent="0.2">
      <c r="B9" s="474"/>
      <c r="C9" s="474"/>
      <c r="D9" s="474"/>
      <c r="E9" s="474"/>
      <c r="F9" s="573"/>
      <c r="G9" s="573"/>
      <c r="H9" s="474"/>
      <c r="I9" s="474"/>
      <c r="J9" s="474"/>
      <c r="K9" s="320" t="s">
        <v>413</v>
      </c>
      <c r="L9" s="319" t="s">
        <v>534</v>
      </c>
      <c r="M9" s="321" t="s">
        <v>526</v>
      </c>
      <c r="N9" s="474"/>
    </row>
    <row r="10" spans="2:14" ht="24.95" customHeight="1" x14ac:dyDescent="0.2">
      <c r="B10" s="351">
        <v>1</v>
      </c>
      <c r="C10" s="168"/>
      <c r="D10" s="168"/>
      <c r="E10" s="168"/>
      <c r="F10" s="168"/>
      <c r="G10" s="168"/>
      <c r="H10" s="168"/>
      <c r="I10" s="168"/>
      <c r="J10" s="168"/>
      <c r="K10" s="355"/>
      <c r="L10" s="159"/>
      <c r="M10" s="2"/>
      <c r="N10" s="159"/>
    </row>
    <row r="11" spans="2:14" ht="24.95" customHeight="1" x14ac:dyDescent="0.2">
      <c r="B11" s="351">
        <v>2</v>
      </c>
      <c r="C11" s="168"/>
      <c r="D11" s="168"/>
      <c r="E11" s="168"/>
      <c r="F11" s="168"/>
      <c r="G11" s="168"/>
      <c r="H11" s="168"/>
      <c r="I11" s="168"/>
      <c r="J11" s="168"/>
      <c r="K11" s="355"/>
      <c r="L11" s="355"/>
      <c r="M11" s="355"/>
      <c r="N11" s="159"/>
    </row>
    <row r="12" spans="2:14" ht="24.95" customHeight="1" x14ac:dyDescent="0.2">
      <c r="B12" s="351">
        <v>3</v>
      </c>
      <c r="C12" s="168"/>
      <c r="D12" s="168"/>
      <c r="E12" s="168"/>
      <c r="F12" s="168"/>
      <c r="G12" s="168"/>
      <c r="H12" s="168"/>
      <c r="I12" s="168"/>
      <c r="J12" s="168"/>
      <c r="K12" s="355"/>
      <c r="L12" s="355"/>
      <c r="M12" s="355"/>
      <c r="N12" s="159"/>
    </row>
    <row r="13" spans="2:14" ht="24.95" customHeight="1" x14ac:dyDescent="0.2">
      <c r="B13" s="351">
        <v>4</v>
      </c>
      <c r="C13" s="168"/>
      <c r="D13" s="168"/>
      <c r="E13" s="168"/>
      <c r="F13" s="168"/>
      <c r="G13" s="168"/>
      <c r="H13" s="168"/>
      <c r="I13" s="168"/>
      <c r="J13" s="168"/>
      <c r="K13" s="355"/>
      <c r="L13" s="355"/>
      <c r="M13" s="355"/>
      <c r="N13" s="159"/>
    </row>
    <row r="14" spans="2:14" ht="24.95" customHeight="1" x14ac:dyDescent="0.2">
      <c r="B14" s="351">
        <v>5</v>
      </c>
      <c r="C14" s="168"/>
      <c r="D14" s="168"/>
      <c r="E14" s="168"/>
      <c r="F14" s="168"/>
      <c r="G14" s="168"/>
      <c r="H14" s="168"/>
      <c r="I14" s="168"/>
      <c r="J14" s="168"/>
      <c r="K14" s="355"/>
      <c r="L14" s="355"/>
      <c r="M14" s="355"/>
      <c r="N14" s="159"/>
    </row>
    <row r="15" spans="2:14" s="19" customFormat="1" ht="20.25" customHeight="1" x14ac:dyDescent="0.2">
      <c r="B15" s="525" t="s">
        <v>306</v>
      </c>
      <c r="C15" s="526"/>
      <c r="D15" s="526"/>
      <c r="E15" s="526"/>
      <c r="F15" s="526"/>
      <c r="G15" s="526"/>
      <c r="H15" s="526"/>
      <c r="I15" s="526"/>
      <c r="J15" s="526"/>
      <c r="K15" s="526"/>
      <c r="L15" s="526"/>
      <c r="M15" s="527"/>
      <c r="N15" s="360"/>
    </row>
    <row r="16" spans="2:14" s="19" customFormat="1" ht="29.25" customHeight="1" x14ac:dyDescent="0.2">
      <c r="B16" s="623" t="s">
        <v>475</v>
      </c>
      <c r="C16" s="624"/>
      <c r="D16" s="624"/>
      <c r="E16" s="624"/>
      <c r="F16" s="624"/>
      <c r="G16" s="624"/>
      <c r="H16" s="624"/>
      <c r="I16" s="624"/>
      <c r="J16" s="624"/>
      <c r="K16" s="624"/>
      <c r="L16" s="624"/>
      <c r="M16" s="624"/>
      <c r="N16" s="625"/>
    </row>
    <row r="17" spans="1:14" ht="20.100000000000001" customHeight="1" x14ac:dyDescent="0.2">
      <c r="A17" s="2"/>
      <c r="B17" s="628"/>
      <c r="C17" s="628"/>
      <c r="D17" s="628"/>
      <c r="E17" s="628"/>
      <c r="F17" s="628"/>
      <c r="G17" s="628"/>
      <c r="H17" s="628"/>
      <c r="I17" s="628"/>
      <c r="J17" s="628"/>
      <c r="K17" s="628"/>
      <c r="L17" s="628"/>
      <c r="M17" s="628"/>
      <c r="N17" s="628"/>
    </row>
    <row r="18" spans="1:14" ht="20.100000000000001" customHeight="1" x14ac:dyDescent="0.2">
      <c r="B18" s="589" t="s">
        <v>111</v>
      </c>
      <c r="C18" s="590"/>
      <c r="D18" s="590"/>
      <c r="E18" s="590"/>
      <c r="F18" s="590"/>
      <c r="G18" s="590"/>
      <c r="H18" s="590"/>
      <c r="I18" s="590"/>
      <c r="J18" s="590"/>
      <c r="K18" s="590"/>
      <c r="L18" s="590"/>
      <c r="M18" s="590"/>
      <c r="N18" s="591"/>
    </row>
    <row r="19" spans="1:14" ht="24.75" customHeight="1" x14ac:dyDescent="0.2">
      <c r="B19" s="472" t="s">
        <v>0</v>
      </c>
      <c r="C19" s="472" t="s">
        <v>105</v>
      </c>
      <c r="D19" s="472" t="s">
        <v>73</v>
      </c>
      <c r="E19" s="472" t="s">
        <v>74</v>
      </c>
      <c r="F19" s="572" t="s">
        <v>155</v>
      </c>
      <c r="G19" s="572" t="s">
        <v>164</v>
      </c>
      <c r="H19" s="472" t="s">
        <v>107</v>
      </c>
      <c r="I19" s="475" t="s">
        <v>307</v>
      </c>
      <c r="J19" s="574"/>
      <c r="K19" s="481" t="s">
        <v>543</v>
      </c>
      <c r="L19" s="482"/>
      <c r="M19" s="483"/>
      <c r="N19" s="472" t="s">
        <v>78</v>
      </c>
    </row>
    <row r="20" spans="1:14" ht="31.5" customHeight="1" x14ac:dyDescent="0.2">
      <c r="B20" s="474"/>
      <c r="C20" s="474"/>
      <c r="D20" s="474"/>
      <c r="E20" s="474"/>
      <c r="F20" s="573"/>
      <c r="G20" s="573"/>
      <c r="H20" s="474"/>
      <c r="I20" s="477"/>
      <c r="J20" s="575"/>
      <c r="K20" s="318" t="s">
        <v>413</v>
      </c>
      <c r="L20" s="318" t="s">
        <v>534</v>
      </c>
      <c r="M20" s="318" t="s">
        <v>526</v>
      </c>
      <c r="N20" s="474"/>
    </row>
    <row r="21" spans="1:14" ht="24.95" customHeight="1" x14ac:dyDescent="0.2">
      <c r="B21" s="351">
        <v>1</v>
      </c>
      <c r="C21" s="351"/>
      <c r="D21" s="351"/>
      <c r="E21" s="351"/>
      <c r="F21" s="351"/>
      <c r="G21" s="351"/>
      <c r="H21" s="351"/>
      <c r="I21" s="629"/>
      <c r="J21" s="629"/>
      <c r="K21" s="160"/>
      <c r="L21" s="160"/>
      <c r="M21" s="160"/>
      <c r="N21" s="228"/>
    </row>
    <row r="22" spans="1:14" ht="24.95" customHeight="1" x14ac:dyDescent="0.2">
      <c r="B22" s="351">
        <v>2</v>
      </c>
      <c r="C22" s="351"/>
      <c r="D22" s="351"/>
      <c r="E22" s="351"/>
      <c r="F22" s="351"/>
      <c r="G22" s="351"/>
      <c r="H22" s="351"/>
      <c r="I22" s="629"/>
      <c r="J22" s="629"/>
      <c r="K22" s="160"/>
      <c r="L22" s="285"/>
      <c r="M22" s="160"/>
      <c r="N22" s="228"/>
    </row>
    <row r="23" spans="1:14" ht="24.95" customHeight="1" x14ac:dyDescent="0.2">
      <c r="B23" s="351">
        <v>3</v>
      </c>
      <c r="C23" s="351"/>
      <c r="D23" s="351"/>
      <c r="E23" s="351"/>
      <c r="F23" s="351"/>
      <c r="G23" s="351"/>
      <c r="H23" s="351"/>
      <c r="I23" s="629"/>
      <c r="J23" s="629"/>
      <c r="K23" s="160"/>
      <c r="L23" s="160"/>
      <c r="M23" s="160"/>
      <c r="N23" s="228"/>
    </row>
    <row r="24" spans="1:14" ht="24.95" customHeight="1" x14ac:dyDescent="0.2">
      <c r="B24" s="351">
        <v>4</v>
      </c>
      <c r="C24" s="351"/>
      <c r="D24" s="351"/>
      <c r="E24" s="351"/>
      <c r="F24" s="351"/>
      <c r="G24" s="351"/>
      <c r="H24" s="351"/>
      <c r="I24" s="629"/>
      <c r="J24" s="629"/>
      <c r="K24" s="160"/>
      <c r="L24" s="160"/>
      <c r="M24" s="160"/>
      <c r="N24" s="228"/>
    </row>
    <row r="25" spans="1:14" ht="24.95" customHeight="1" x14ac:dyDescent="0.2">
      <c r="B25" s="351">
        <v>5</v>
      </c>
      <c r="C25" s="351"/>
      <c r="D25" s="351"/>
      <c r="E25" s="351"/>
      <c r="F25" s="351"/>
      <c r="G25" s="351"/>
      <c r="H25" s="351"/>
      <c r="I25" s="629"/>
      <c r="J25" s="629"/>
      <c r="K25" s="160"/>
      <c r="L25" s="160"/>
      <c r="M25" s="160"/>
      <c r="N25" s="228"/>
    </row>
    <row r="26" spans="1:14" s="19" customFormat="1" ht="24.95" customHeight="1" x14ac:dyDescent="0.2">
      <c r="B26" s="525" t="s">
        <v>306</v>
      </c>
      <c r="C26" s="526"/>
      <c r="D26" s="526"/>
      <c r="E26" s="526"/>
      <c r="F26" s="526"/>
      <c r="G26" s="526"/>
      <c r="H26" s="526"/>
      <c r="I26" s="526"/>
      <c r="J26" s="526"/>
      <c r="K26" s="526"/>
      <c r="L26" s="526"/>
      <c r="M26" s="527"/>
      <c r="N26" s="360"/>
    </row>
    <row r="27" spans="1:14" s="19" customFormat="1" ht="28.5" customHeight="1" x14ac:dyDescent="0.2">
      <c r="B27" s="626" t="s">
        <v>475</v>
      </c>
      <c r="C27" s="584"/>
      <c r="D27" s="584"/>
      <c r="E27" s="584"/>
      <c r="F27" s="584"/>
      <c r="G27" s="584"/>
      <c r="H27" s="584"/>
      <c r="I27" s="584"/>
      <c r="J27" s="584"/>
      <c r="K27" s="584"/>
      <c r="L27" s="584"/>
      <c r="M27" s="584"/>
      <c r="N27" s="585"/>
    </row>
    <row r="28" spans="1:14" ht="20.100000000000001" customHeight="1" x14ac:dyDescent="0.2">
      <c r="A28" s="2"/>
      <c r="B28" s="627"/>
      <c r="C28" s="627"/>
      <c r="D28" s="627"/>
      <c r="E28" s="627"/>
      <c r="F28" s="627"/>
      <c r="G28" s="627"/>
      <c r="H28" s="627"/>
      <c r="I28" s="627"/>
      <c r="J28" s="627"/>
      <c r="K28" s="627"/>
      <c r="L28" s="627"/>
      <c r="M28" s="627"/>
      <c r="N28" s="627"/>
    </row>
    <row r="29" spans="1:14" ht="20.100000000000001" customHeight="1" x14ac:dyDescent="0.2">
      <c r="B29" s="589" t="s">
        <v>123</v>
      </c>
      <c r="C29" s="590"/>
      <c r="D29" s="590"/>
      <c r="E29" s="590"/>
      <c r="F29" s="590"/>
      <c r="G29" s="590"/>
      <c r="H29" s="590"/>
      <c r="I29" s="590"/>
      <c r="J29" s="590"/>
      <c r="K29" s="590"/>
      <c r="L29" s="590"/>
      <c r="M29" s="590"/>
      <c r="N29" s="591"/>
    </row>
    <row r="30" spans="1:14" ht="24" customHeight="1" x14ac:dyDescent="0.2">
      <c r="B30" s="472" t="s">
        <v>0</v>
      </c>
      <c r="C30" s="472" t="s">
        <v>105</v>
      </c>
      <c r="D30" s="472" t="s">
        <v>73</v>
      </c>
      <c r="E30" s="472" t="s">
        <v>74</v>
      </c>
      <c r="F30" s="572" t="s">
        <v>155</v>
      </c>
      <c r="G30" s="472" t="s">
        <v>164</v>
      </c>
      <c r="H30" s="472" t="s">
        <v>107</v>
      </c>
      <c r="I30" s="475" t="s">
        <v>307</v>
      </c>
      <c r="J30" s="574"/>
      <c r="K30" s="481" t="s">
        <v>543</v>
      </c>
      <c r="L30" s="482"/>
      <c r="M30" s="483"/>
      <c r="N30" s="472" t="s">
        <v>78</v>
      </c>
    </row>
    <row r="31" spans="1:14" ht="33.75" customHeight="1" x14ac:dyDescent="0.2">
      <c r="B31" s="474"/>
      <c r="C31" s="474"/>
      <c r="D31" s="474"/>
      <c r="E31" s="474"/>
      <c r="F31" s="573"/>
      <c r="G31" s="474"/>
      <c r="H31" s="474"/>
      <c r="I31" s="477"/>
      <c r="J31" s="575"/>
      <c r="K31" s="318" t="s">
        <v>413</v>
      </c>
      <c r="L31" s="318" t="s">
        <v>534</v>
      </c>
      <c r="M31" s="318" t="s">
        <v>526</v>
      </c>
      <c r="N31" s="474"/>
    </row>
    <row r="32" spans="1:14" ht="24.95" customHeight="1" x14ac:dyDescent="0.2">
      <c r="B32" s="351">
        <v>1</v>
      </c>
      <c r="C32" s="168"/>
      <c r="D32" s="168"/>
      <c r="E32" s="168"/>
      <c r="F32" s="168"/>
      <c r="G32" s="168"/>
      <c r="H32" s="169"/>
      <c r="I32" s="618"/>
      <c r="J32" s="619"/>
      <c r="K32" s="159"/>
      <c r="L32" s="159"/>
      <c r="M32" s="355"/>
      <c r="N32" s="159"/>
    </row>
    <row r="33" spans="1:14" ht="24.95" customHeight="1" x14ac:dyDescent="0.2">
      <c r="B33" s="351">
        <v>2</v>
      </c>
      <c r="C33" s="351"/>
      <c r="D33" s="351"/>
      <c r="E33" s="351"/>
      <c r="F33" s="351"/>
      <c r="G33" s="351"/>
      <c r="H33" s="170"/>
      <c r="I33" s="618"/>
      <c r="J33" s="619"/>
      <c r="K33" s="159"/>
      <c r="L33" s="159"/>
      <c r="M33" s="355"/>
      <c r="N33" s="160"/>
    </row>
    <row r="34" spans="1:14" ht="24.95" customHeight="1" x14ac:dyDescent="0.2">
      <c r="B34" s="351">
        <v>3</v>
      </c>
      <c r="C34" s="351"/>
      <c r="D34" s="351"/>
      <c r="E34" s="351"/>
      <c r="F34" s="351"/>
      <c r="G34" s="351"/>
      <c r="H34" s="170"/>
      <c r="I34" s="618"/>
      <c r="J34" s="619"/>
      <c r="K34" s="159"/>
      <c r="L34" s="159"/>
      <c r="M34" s="355"/>
      <c r="N34" s="160"/>
    </row>
    <row r="35" spans="1:14" ht="24.95" customHeight="1" x14ac:dyDescent="0.2">
      <c r="B35" s="351">
        <v>4</v>
      </c>
      <c r="C35" s="351"/>
      <c r="D35" s="351"/>
      <c r="E35" s="351"/>
      <c r="F35" s="351"/>
      <c r="G35" s="351"/>
      <c r="H35" s="170"/>
      <c r="I35" s="618"/>
      <c r="J35" s="619"/>
      <c r="K35" s="159"/>
      <c r="L35" s="159"/>
      <c r="M35" s="355"/>
      <c r="N35" s="160"/>
    </row>
    <row r="36" spans="1:14" ht="24.95" customHeight="1" x14ac:dyDescent="0.2">
      <c r="B36" s="351">
        <v>5</v>
      </c>
      <c r="C36" s="351"/>
      <c r="D36" s="351"/>
      <c r="E36" s="351"/>
      <c r="F36" s="351"/>
      <c r="G36" s="351"/>
      <c r="H36" s="170"/>
      <c r="I36" s="618"/>
      <c r="J36" s="619"/>
      <c r="K36" s="159"/>
      <c r="L36" s="159"/>
      <c r="M36" s="355"/>
      <c r="N36" s="160"/>
    </row>
    <row r="37" spans="1:14" s="19" customFormat="1" ht="24.95" customHeight="1" x14ac:dyDescent="0.2">
      <c r="B37" s="525" t="s">
        <v>306</v>
      </c>
      <c r="C37" s="526"/>
      <c r="D37" s="526"/>
      <c r="E37" s="526"/>
      <c r="F37" s="526"/>
      <c r="G37" s="526"/>
      <c r="H37" s="526"/>
      <c r="I37" s="526"/>
      <c r="J37" s="526"/>
      <c r="K37" s="526"/>
      <c r="L37" s="526"/>
      <c r="M37" s="527"/>
      <c r="N37" s="360"/>
    </row>
    <row r="38" spans="1:14" s="19" customFormat="1" ht="27.75" customHeight="1" x14ac:dyDescent="0.2">
      <c r="B38" s="594" t="s">
        <v>425</v>
      </c>
      <c r="C38" s="584"/>
      <c r="D38" s="584"/>
      <c r="E38" s="584"/>
      <c r="F38" s="584"/>
      <c r="G38" s="584"/>
      <c r="H38" s="584"/>
      <c r="I38" s="584"/>
      <c r="J38" s="584"/>
      <c r="K38" s="584"/>
      <c r="L38" s="584"/>
      <c r="M38" s="584"/>
      <c r="N38" s="585"/>
    </row>
    <row r="39" spans="1:14" ht="20.100000000000001" customHeight="1" x14ac:dyDescent="0.2">
      <c r="A39" s="2"/>
      <c r="B39" s="31"/>
      <c r="C39" s="31"/>
      <c r="D39" s="31"/>
      <c r="E39" s="31"/>
      <c r="F39" s="31"/>
      <c r="G39" s="31"/>
      <c r="H39" s="31"/>
      <c r="I39" s="31"/>
      <c r="J39" s="31"/>
      <c r="K39" s="31"/>
      <c r="L39" s="31"/>
      <c r="M39" s="31"/>
      <c r="N39" s="31"/>
    </row>
    <row r="40" spans="1:14" ht="22.5" customHeight="1" x14ac:dyDescent="0.2">
      <c r="B40" s="589" t="s">
        <v>113</v>
      </c>
      <c r="C40" s="590"/>
      <c r="D40" s="590"/>
      <c r="E40" s="590"/>
      <c r="F40" s="590"/>
      <c r="G40" s="590"/>
      <c r="H40" s="590"/>
      <c r="I40" s="590"/>
      <c r="J40" s="590"/>
      <c r="K40" s="590"/>
      <c r="L40" s="590"/>
      <c r="M40" s="590"/>
      <c r="N40" s="591"/>
    </row>
    <row r="41" spans="1:14" ht="27.75" customHeight="1" x14ac:dyDescent="0.2">
      <c r="B41" s="472" t="s">
        <v>0</v>
      </c>
      <c r="C41" s="472" t="s">
        <v>105</v>
      </c>
      <c r="D41" s="472" t="s">
        <v>73</v>
      </c>
      <c r="E41" s="472" t="s">
        <v>74</v>
      </c>
      <c r="F41" s="572" t="s">
        <v>155</v>
      </c>
      <c r="G41" s="472" t="s">
        <v>108</v>
      </c>
      <c r="H41" s="472" t="s">
        <v>156</v>
      </c>
      <c r="I41" s="472" t="s">
        <v>107</v>
      </c>
      <c r="J41" s="572" t="s">
        <v>307</v>
      </c>
      <c r="K41" s="481" t="s">
        <v>543</v>
      </c>
      <c r="L41" s="482"/>
      <c r="M41" s="483"/>
      <c r="N41" s="472" t="s">
        <v>78</v>
      </c>
    </row>
    <row r="42" spans="1:14" ht="39.75" customHeight="1" x14ac:dyDescent="0.2">
      <c r="B42" s="474"/>
      <c r="C42" s="474"/>
      <c r="D42" s="474"/>
      <c r="E42" s="474"/>
      <c r="F42" s="573"/>
      <c r="G42" s="474"/>
      <c r="H42" s="474"/>
      <c r="I42" s="474"/>
      <c r="J42" s="573"/>
      <c r="K42" s="318" t="s">
        <v>413</v>
      </c>
      <c r="L42" s="318" t="s">
        <v>534</v>
      </c>
      <c r="M42" s="318" t="s">
        <v>526</v>
      </c>
      <c r="N42" s="474"/>
    </row>
    <row r="43" spans="1:14" ht="24.95" customHeight="1" x14ac:dyDescent="0.2">
      <c r="B43" s="351">
        <v>1</v>
      </c>
      <c r="C43" s="351"/>
      <c r="D43" s="351"/>
      <c r="E43" s="351"/>
      <c r="F43" s="351"/>
      <c r="G43" s="351"/>
      <c r="H43" s="351"/>
      <c r="I43" s="351"/>
      <c r="J43" s="351"/>
      <c r="K43" s="354"/>
      <c r="L43" s="354"/>
      <c r="M43" s="354"/>
      <c r="N43" s="160"/>
    </row>
    <row r="44" spans="1:14" ht="24.95" customHeight="1" x14ac:dyDescent="0.2">
      <c r="B44" s="351">
        <v>2</v>
      </c>
      <c r="C44" s="351"/>
      <c r="D44" s="351"/>
      <c r="E44" s="351"/>
      <c r="F44" s="351"/>
      <c r="G44" s="351"/>
      <c r="H44" s="351"/>
      <c r="I44" s="351"/>
      <c r="J44" s="351"/>
      <c r="K44" s="354"/>
      <c r="L44" s="354"/>
      <c r="M44" s="354"/>
      <c r="N44" s="160"/>
    </row>
    <row r="45" spans="1:14" ht="24.95" customHeight="1" x14ac:dyDescent="0.2">
      <c r="B45" s="351">
        <v>3</v>
      </c>
      <c r="C45" s="351"/>
      <c r="D45" s="351"/>
      <c r="E45" s="351"/>
      <c r="F45" s="351"/>
      <c r="G45" s="351"/>
      <c r="H45" s="351"/>
      <c r="I45" s="351"/>
      <c r="J45" s="351"/>
      <c r="K45" s="354"/>
      <c r="L45" s="354"/>
      <c r="M45" s="354"/>
      <c r="N45" s="160"/>
    </row>
    <row r="46" spans="1:14" ht="24.95" customHeight="1" x14ac:dyDescent="0.2">
      <c r="A46" s="12" t="s">
        <v>109</v>
      </c>
      <c r="B46" s="351">
        <v>4</v>
      </c>
      <c r="C46" s="351"/>
      <c r="D46" s="351"/>
      <c r="E46" s="351"/>
      <c r="F46" s="351"/>
      <c r="G46" s="351"/>
      <c r="H46" s="351"/>
      <c r="I46" s="351"/>
      <c r="J46" s="351"/>
      <c r="K46" s="354"/>
      <c r="L46" s="354"/>
      <c r="M46" s="354"/>
      <c r="N46" s="160"/>
    </row>
    <row r="47" spans="1:14" ht="24.95" customHeight="1" x14ac:dyDescent="0.2">
      <c r="B47" s="351">
        <v>5</v>
      </c>
      <c r="C47" s="351"/>
      <c r="D47" s="351"/>
      <c r="E47" s="351"/>
      <c r="F47" s="351"/>
      <c r="G47" s="351"/>
      <c r="H47" s="351"/>
      <c r="I47" s="351"/>
      <c r="J47" s="351"/>
      <c r="K47" s="354"/>
      <c r="L47" s="354"/>
      <c r="M47" s="354"/>
      <c r="N47" s="160"/>
    </row>
    <row r="48" spans="1:14" s="19" customFormat="1" ht="24.95" customHeight="1" x14ac:dyDescent="0.2">
      <c r="B48" s="525" t="s">
        <v>311</v>
      </c>
      <c r="C48" s="526"/>
      <c r="D48" s="526"/>
      <c r="E48" s="526"/>
      <c r="F48" s="526"/>
      <c r="G48" s="526"/>
      <c r="H48" s="526"/>
      <c r="I48" s="526"/>
      <c r="J48" s="526"/>
      <c r="K48" s="526"/>
      <c r="L48" s="526"/>
      <c r="M48" s="527"/>
      <c r="N48" s="360"/>
    </row>
    <row r="49" spans="1:14" s="19" customFormat="1" ht="24.75" customHeight="1" x14ac:dyDescent="0.2">
      <c r="B49" s="594" t="s">
        <v>538</v>
      </c>
      <c r="C49" s="584"/>
      <c r="D49" s="584"/>
      <c r="E49" s="584"/>
      <c r="F49" s="584"/>
      <c r="G49" s="584"/>
      <c r="H49" s="584"/>
      <c r="I49" s="584"/>
      <c r="J49" s="584"/>
      <c r="K49" s="584"/>
      <c r="L49" s="584"/>
      <c r="M49" s="584"/>
      <c r="N49" s="585"/>
    </row>
    <row r="50" spans="1:14" ht="20.100000000000001" customHeight="1" x14ac:dyDescent="0.2">
      <c r="A50" s="2"/>
      <c r="B50" s="31"/>
      <c r="C50" s="31"/>
      <c r="D50" s="31"/>
      <c r="E50" s="31"/>
      <c r="F50" s="31"/>
      <c r="G50" s="31"/>
      <c r="H50" s="31"/>
      <c r="I50" s="31"/>
      <c r="J50" s="31"/>
      <c r="K50" s="31"/>
      <c r="L50" s="31"/>
      <c r="M50" s="31"/>
      <c r="N50" s="31"/>
    </row>
    <row r="51" spans="1:14" s="2" customFormat="1" ht="20.100000000000001" customHeight="1" x14ac:dyDescent="0.2">
      <c r="B51" s="589" t="s">
        <v>309</v>
      </c>
      <c r="C51" s="590"/>
      <c r="D51" s="590"/>
      <c r="E51" s="590"/>
      <c r="F51" s="590"/>
      <c r="G51" s="590"/>
      <c r="H51" s="590"/>
      <c r="I51" s="590"/>
      <c r="J51" s="590"/>
      <c r="K51" s="590"/>
      <c r="L51" s="590"/>
      <c r="M51" s="590"/>
      <c r="N51" s="591"/>
    </row>
    <row r="52" spans="1:14" ht="26.25" customHeight="1" x14ac:dyDescent="0.2">
      <c r="B52" s="570" t="s">
        <v>0</v>
      </c>
      <c r="C52" s="472" t="s">
        <v>105</v>
      </c>
      <c r="D52" s="472" t="s">
        <v>73</v>
      </c>
      <c r="E52" s="472" t="s">
        <v>74</v>
      </c>
      <c r="F52" s="572" t="s">
        <v>155</v>
      </c>
      <c r="G52" s="472" t="s">
        <v>164</v>
      </c>
      <c r="H52" s="472" t="s">
        <v>107</v>
      </c>
      <c r="I52" s="475" t="s">
        <v>307</v>
      </c>
      <c r="J52" s="574"/>
      <c r="K52" s="481" t="s">
        <v>543</v>
      </c>
      <c r="L52" s="482"/>
      <c r="M52" s="483"/>
      <c r="N52" s="472" t="s">
        <v>78</v>
      </c>
    </row>
    <row r="53" spans="1:14" ht="36.75" customHeight="1" x14ac:dyDescent="0.2">
      <c r="B53" s="571"/>
      <c r="C53" s="474"/>
      <c r="D53" s="474"/>
      <c r="E53" s="474"/>
      <c r="F53" s="573"/>
      <c r="G53" s="474"/>
      <c r="H53" s="474"/>
      <c r="I53" s="477"/>
      <c r="J53" s="575"/>
      <c r="K53" s="318" t="s">
        <v>413</v>
      </c>
      <c r="L53" s="318" t="s">
        <v>534</v>
      </c>
      <c r="M53" s="318" t="s">
        <v>526</v>
      </c>
      <c r="N53" s="474"/>
    </row>
    <row r="54" spans="1:14" ht="24.95" customHeight="1" x14ac:dyDescent="0.2">
      <c r="B54" s="351">
        <v>1</v>
      </c>
      <c r="C54" s="351"/>
      <c r="D54" s="351"/>
      <c r="E54" s="351"/>
      <c r="F54" s="351"/>
      <c r="G54" s="351"/>
      <c r="H54" s="170"/>
      <c r="I54" s="592"/>
      <c r="J54" s="593"/>
      <c r="K54" s="160"/>
      <c r="L54" s="160"/>
      <c r="M54" s="354"/>
      <c r="N54" s="160"/>
    </row>
    <row r="55" spans="1:14" ht="24.95" customHeight="1" x14ac:dyDescent="0.2">
      <c r="B55" s="351">
        <v>2</v>
      </c>
      <c r="C55" s="351"/>
      <c r="D55" s="351"/>
      <c r="E55" s="351"/>
      <c r="F55" s="351"/>
      <c r="G55" s="351"/>
      <c r="H55" s="170"/>
      <c r="I55" s="171"/>
      <c r="J55" s="172"/>
      <c r="K55" s="160"/>
      <c r="L55" s="160"/>
      <c r="M55" s="354"/>
      <c r="N55" s="160"/>
    </row>
    <row r="56" spans="1:14" ht="24.95" customHeight="1" x14ac:dyDescent="0.2">
      <c r="B56" s="351">
        <v>3</v>
      </c>
      <c r="C56" s="351"/>
      <c r="D56" s="351"/>
      <c r="E56" s="351"/>
      <c r="F56" s="351"/>
      <c r="G56" s="351"/>
      <c r="H56" s="170"/>
      <c r="I56" s="171"/>
      <c r="J56" s="172"/>
      <c r="K56" s="160"/>
      <c r="L56" s="160"/>
      <c r="M56" s="354"/>
      <c r="N56" s="160"/>
    </row>
    <row r="57" spans="1:14" ht="24.95" customHeight="1" x14ac:dyDescent="0.2">
      <c r="B57" s="351">
        <v>4</v>
      </c>
      <c r="C57" s="351"/>
      <c r="D57" s="351"/>
      <c r="E57" s="351"/>
      <c r="F57" s="351"/>
      <c r="G57" s="351"/>
      <c r="H57" s="170"/>
      <c r="I57" s="171"/>
      <c r="J57" s="172"/>
      <c r="K57" s="160"/>
      <c r="L57" s="160"/>
      <c r="M57" s="354"/>
      <c r="N57" s="160"/>
    </row>
    <row r="58" spans="1:14" ht="24.95" customHeight="1" x14ac:dyDescent="0.2">
      <c r="B58" s="351">
        <v>5</v>
      </c>
      <c r="C58" s="351"/>
      <c r="D58" s="351"/>
      <c r="E58" s="351"/>
      <c r="F58" s="351"/>
      <c r="G58" s="351"/>
      <c r="H58" s="170"/>
      <c r="I58" s="171"/>
      <c r="J58" s="172"/>
      <c r="K58" s="160"/>
      <c r="L58" s="160"/>
      <c r="M58" s="354"/>
      <c r="N58" s="160"/>
    </row>
    <row r="59" spans="1:14" s="19" customFormat="1" ht="24.95" customHeight="1" x14ac:dyDescent="0.2">
      <c r="B59" s="525" t="s">
        <v>311</v>
      </c>
      <c r="C59" s="526"/>
      <c r="D59" s="526"/>
      <c r="E59" s="526"/>
      <c r="F59" s="526"/>
      <c r="G59" s="526"/>
      <c r="H59" s="526"/>
      <c r="I59" s="526"/>
      <c r="J59" s="526"/>
      <c r="K59" s="526"/>
      <c r="L59" s="526"/>
      <c r="M59" s="527"/>
      <c r="N59" s="360"/>
    </row>
    <row r="60" spans="1:14" s="19" customFormat="1" ht="27" customHeight="1" x14ac:dyDescent="0.2">
      <c r="B60" s="583" t="s">
        <v>476</v>
      </c>
      <c r="C60" s="584"/>
      <c r="D60" s="584"/>
      <c r="E60" s="584"/>
      <c r="F60" s="584"/>
      <c r="G60" s="584"/>
      <c r="H60" s="584"/>
      <c r="I60" s="584"/>
      <c r="J60" s="584"/>
      <c r="K60" s="584"/>
      <c r="L60" s="584"/>
      <c r="M60" s="584"/>
      <c r="N60" s="585"/>
    </row>
    <row r="61" spans="1:14" ht="15.75" customHeight="1" x14ac:dyDescent="0.2">
      <c r="B61" s="46"/>
      <c r="C61" s="46"/>
      <c r="D61" s="46"/>
      <c r="E61" s="46"/>
      <c r="F61" s="46"/>
      <c r="G61" s="46"/>
      <c r="H61" s="46"/>
      <c r="I61" s="46"/>
      <c r="J61" s="46"/>
      <c r="K61" s="46"/>
      <c r="L61" s="46"/>
      <c r="M61" s="46"/>
      <c r="N61" s="46"/>
    </row>
    <row r="62" spans="1:14" ht="20.100000000000001" customHeight="1" x14ac:dyDescent="0.2">
      <c r="B62" s="595" t="s">
        <v>310</v>
      </c>
      <c r="C62" s="595"/>
      <c r="D62" s="595"/>
      <c r="E62" s="595"/>
      <c r="F62" s="595"/>
      <c r="G62" s="595"/>
      <c r="H62" s="595"/>
      <c r="I62" s="595"/>
      <c r="J62" s="595"/>
      <c r="K62" s="595"/>
      <c r="L62" s="595"/>
      <c r="M62" s="595"/>
      <c r="N62" s="595"/>
    </row>
    <row r="63" spans="1:14" ht="24.95" customHeight="1" x14ac:dyDescent="0.2">
      <c r="B63" s="586" t="s">
        <v>95</v>
      </c>
      <c r="C63" s="587"/>
      <c r="D63" s="587"/>
      <c r="E63" s="587"/>
      <c r="F63" s="587"/>
      <c r="G63" s="587"/>
      <c r="H63" s="587"/>
      <c r="I63" s="588"/>
      <c r="J63" s="586" t="s">
        <v>78</v>
      </c>
      <c r="K63" s="587"/>
      <c r="L63" s="587"/>
      <c r="M63" s="587"/>
      <c r="N63" s="588"/>
    </row>
    <row r="64" spans="1:14" ht="24.95" customHeight="1" x14ac:dyDescent="0.2">
      <c r="B64" s="599" t="s">
        <v>110</v>
      </c>
      <c r="C64" s="600"/>
      <c r="D64" s="600"/>
      <c r="E64" s="600"/>
      <c r="F64" s="600"/>
      <c r="G64" s="600"/>
      <c r="H64" s="600"/>
      <c r="I64" s="601"/>
      <c r="J64" s="596"/>
      <c r="K64" s="597"/>
      <c r="L64" s="597"/>
      <c r="M64" s="597"/>
      <c r="N64" s="598"/>
    </row>
    <row r="65" spans="2:14" ht="24.95" customHeight="1" x14ac:dyDescent="0.2">
      <c r="B65" s="599" t="s">
        <v>111</v>
      </c>
      <c r="C65" s="600"/>
      <c r="D65" s="600"/>
      <c r="E65" s="600"/>
      <c r="F65" s="600"/>
      <c r="G65" s="600"/>
      <c r="H65" s="600"/>
      <c r="I65" s="601"/>
      <c r="J65" s="596"/>
      <c r="K65" s="597"/>
      <c r="L65" s="597"/>
      <c r="M65" s="597"/>
      <c r="N65" s="598"/>
    </row>
    <row r="66" spans="2:14" ht="24.95" customHeight="1" x14ac:dyDescent="0.2">
      <c r="B66" s="610" t="s">
        <v>112</v>
      </c>
      <c r="C66" s="611"/>
      <c r="D66" s="611"/>
      <c r="E66" s="611"/>
      <c r="F66" s="611"/>
      <c r="G66" s="611"/>
      <c r="H66" s="611"/>
      <c r="I66" s="612"/>
      <c r="J66" s="596"/>
      <c r="K66" s="597"/>
      <c r="L66" s="597"/>
      <c r="M66" s="597"/>
      <c r="N66" s="598"/>
    </row>
    <row r="67" spans="2:14" ht="24.95" customHeight="1" x14ac:dyDescent="0.2">
      <c r="B67" s="599" t="s">
        <v>113</v>
      </c>
      <c r="C67" s="600"/>
      <c r="D67" s="600"/>
      <c r="E67" s="600"/>
      <c r="F67" s="600"/>
      <c r="G67" s="600"/>
      <c r="H67" s="600"/>
      <c r="I67" s="601"/>
      <c r="J67" s="596"/>
      <c r="K67" s="597"/>
      <c r="L67" s="597"/>
      <c r="M67" s="597"/>
      <c r="N67" s="598"/>
    </row>
    <row r="68" spans="2:14" ht="24.95" customHeight="1" x14ac:dyDescent="0.2">
      <c r="B68" s="599" t="s">
        <v>114</v>
      </c>
      <c r="C68" s="600"/>
      <c r="D68" s="600"/>
      <c r="E68" s="600"/>
      <c r="F68" s="600"/>
      <c r="G68" s="600"/>
      <c r="H68" s="600"/>
      <c r="I68" s="601"/>
      <c r="J68" s="596"/>
      <c r="K68" s="597"/>
      <c r="L68" s="597"/>
      <c r="M68" s="597"/>
      <c r="N68" s="598"/>
    </row>
    <row r="69" spans="2:14" ht="33.75" customHeight="1" x14ac:dyDescent="0.2">
      <c r="B69" s="586" t="s">
        <v>242</v>
      </c>
      <c r="C69" s="587"/>
      <c r="D69" s="587"/>
      <c r="E69" s="587"/>
      <c r="F69" s="587"/>
      <c r="G69" s="587"/>
      <c r="H69" s="587"/>
      <c r="I69" s="588"/>
      <c r="J69" s="196"/>
      <c r="K69" s="615" t="s">
        <v>374</v>
      </c>
      <c r="L69" s="615"/>
      <c r="M69" s="615"/>
      <c r="N69" s="616"/>
    </row>
    <row r="70" spans="2:14" ht="24.95" customHeight="1" x14ac:dyDescent="0.2">
      <c r="B70" s="586" t="s">
        <v>443</v>
      </c>
      <c r="C70" s="587"/>
      <c r="D70" s="587"/>
      <c r="E70" s="587"/>
      <c r="F70" s="587"/>
      <c r="G70" s="587"/>
      <c r="H70" s="587"/>
      <c r="I70" s="587"/>
      <c r="J70" s="587"/>
      <c r="K70" s="587"/>
      <c r="L70" s="587"/>
      <c r="M70" s="587"/>
      <c r="N70" s="588"/>
    </row>
    <row r="71" spans="2:14" ht="19.5" customHeight="1" x14ac:dyDescent="0.2">
      <c r="B71" s="617" t="s">
        <v>116</v>
      </c>
      <c r="C71" s="617"/>
      <c r="D71" s="617"/>
      <c r="E71" s="617"/>
      <c r="F71" s="349" t="s">
        <v>117</v>
      </c>
      <c r="G71" s="349" t="s">
        <v>118</v>
      </c>
      <c r="H71" s="617" t="s">
        <v>119</v>
      </c>
      <c r="I71" s="617"/>
      <c r="J71" s="604" t="s">
        <v>120</v>
      </c>
      <c r="K71" s="605"/>
      <c r="L71" s="605"/>
      <c r="M71" s="605"/>
      <c r="N71" s="606"/>
    </row>
    <row r="72" spans="2:14" ht="18" customHeight="1" x14ac:dyDescent="0.2">
      <c r="B72" s="617"/>
      <c r="C72" s="617"/>
      <c r="D72" s="617"/>
      <c r="E72" s="617"/>
      <c r="F72" s="349">
        <v>5</v>
      </c>
      <c r="G72" s="349">
        <v>10</v>
      </c>
      <c r="H72" s="617">
        <v>15</v>
      </c>
      <c r="I72" s="617"/>
      <c r="J72" s="604">
        <v>20</v>
      </c>
      <c r="K72" s="605"/>
      <c r="L72" s="605"/>
      <c r="M72" s="605"/>
      <c r="N72" s="606"/>
    </row>
    <row r="73" spans="2:14" ht="11.25" customHeight="1" x14ac:dyDescent="0.2">
      <c r="B73" s="344"/>
      <c r="C73" s="344"/>
      <c r="D73" s="344"/>
      <c r="E73" s="344"/>
      <c r="F73" s="344"/>
      <c r="G73" s="344"/>
      <c r="H73" s="344"/>
      <c r="I73" s="344"/>
      <c r="J73" s="344"/>
      <c r="K73" s="344"/>
      <c r="L73" s="344"/>
      <c r="M73" s="344"/>
      <c r="N73" s="344"/>
    </row>
    <row r="74" spans="2:14" ht="49.5" customHeight="1" x14ac:dyDescent="0.2">
      <c r="B74" s="514" t="s">
        <v>558</v>
      </c>
      <c r="C74" s="613"/>
      <c r="D74" s="613"/>
      <c r="E74" s="613"/>
      <c r="F74" s="613"/>
      <c r="G74" s="613"/>
      <c r="H74" s="613"/>
      <c r="I74" s="613"/>
      <c r="J74" s="613"/>
      <c r="K74" s="613"/>
      <c r="L74" s="613"/>
      <c r="M74" s="613"/>
      <c r="N74" s="614"/>
    </row>
    <row r="75" spans="2:14" ht="10.5" customHeight="1" x14ac:dyDescent="0.2">
      <c r="B75" s="47"/>
      <c r="C75" s="47"/>
      <c r="D75" s="47"/>
      <c r="E75" s="47"/>
      <c r="F75" s="47"/>
      <c r="G75" s="47"/>
      <c r="H75" s="47"/>
      <c r="I75" s="47"/>
      <c r="J75" s="48"/>
      <c r="K75" s="48"/>
      <c r="L75" s="48"/>
      <c r="M75" s="48"/>
      <c r="N75" s="48"/>
    </row>
    <row r="76" spans="2:14" ht="24.95" customHeight="1" x14ac:dyDescent="0.2">
      <c r="B76" s="602" t="s">
        <v>243</v>
      </c>
      <c r="C76" s="602"/>
      <c r="D76" s="602"/>
      <c r="E76" s="602"/>
      <c r="F76" s="602"/>
      <c r="G76" s="602"/>
      <c r="H76" s="602"/>
      <c r="I76" s="602"/>
      <c r="J76" s="602"/>
      <c r="K76" s="603"/>
      <c r="L76" s="603"/>
      <c r="M76" s="603"/>
      <c r="N76" s="602"/>
    </row>
    <row r="77" spans="2:14" ht="24.95" customHeight="1" x14ac:dyDescent="0.2">
      <c r="B77" s="580" t="s">
        <v>95</v>
      </c>
      <c r="C77" s="580"/>
      <c r="D77" s="580"/>
      <c r="E77" s="580"/>
      <c r="F77" s="580"/>
      <c r="G77" s="580"/>
      <c r="H77" s="580"/>
      <c r="I77" s="580"/>
      <c r="J77" s="607" t="s">
        <v>78</v>
      </c>
      <c r="K77" s="608"/>
      <c r="L77" s="608"/>
      <c r="M77" s="608"/>
      <c r="N77" s="609"/>
    </row>
    <row r="78" spans="2:14" ht="24.95" customHeight="1" x14ac:dyDescent="0.2">
      <c r="B78" s="458" t="s">
        <v>110</v>
      </c>
      <c r="C78" s="458"/>
      <c r="D78" s="458"/>
      <c r="E78" s="458"/>
      <c r="F78" s="458"/>
      <c r="G78" s="458"/>
      <c r="H78" s="458"/>
      <c r="I78" s="458"/>
      <c r="J78" s="501" t="s">
        <v>121</v>
      </c>
      <c r="K78" s="502"/>
      <c r="L78" s="502"/>
      <c r="M78" s="502"/>
      <c r="N78" s="503"/>
    </row>
    <row r="79" spans="2:14" ht="24.95" customHeight="1" x14ac:dyDescent="0.2">
      <c r="B79" s="458" t="s">
        <v>122</v>
      </c>
      <c r="C79" s="458"/>
      <c r="D79" s="458"/>
      <c r="E79" s="458"/>
      <c r="F79" s="458"/>
      <c r="G79" s="458"/>
      <c r="H79" s="458"/>
      <c r="I79" s="458"/>
      <c r="J79" s="501" t="s">
        <v>121</v>
      </c>
      <c r="K79" s="502"/>
      <c r="L79" s="502"/>
      <c r="M79" s="502"/>
      <c r="N79" s="503"/>
    </row>
    <row r="80" spans="2:14" ht="24.95" customHeight="1" x14ac:dyDescent="0.2">
      <c r="B80" s="511" t="s">
        <v>123</v>
      </c>
      <c r="C80" s="511"/>
      <c r="D80" s="511"/>
      <c r="E80" s="511"/>
      <c r="F80" s="511"/>
      <c r="G80" s="511"/>
      <c r="H80" s="511"/>
      <c r="I80" s="511"/>
      <c r="J80" s="501" t="s">
        <v>121</v>
      </c>
      <c r="K80" s="502"/>
      <c r="L80" s="502"/>
      <c r="M80" s="502"/>
      <c r="N80" s="503"/>
    </row>
    <row r="81" spans="2:14" ht="24.95" customHeight="1" x14ac:dyDescent="0.2">
      <c r="B81" s="458" t="s">
        <v>113</v>
      </c>
      <c r="C81" s="458"/>
      <c r="D81" s="458"/>
      <c r="E81" s="458"/>
      <c r="F81" s="458"/>
      <c r="G81" s="458"/>
      <c r="H81" s="458"/>
      <c r="I81" s="458"/>
      <c r="J81" s="501" t="s">
        <v>124</v>
      </c>
      <c r="K81" s="502"/>
      <c r="L81" s="502"/>
      <c r="M81" s="502"/>
      <c r="N81" s="503"/>
    </row>
    <row r="82" spans="2:14" ht="24.95" customHeight="1" x14ac:dyDescent="0.2">
      <c r="B82" s="458" t="s">
        <v>114</v>
      </c>
      <c r="C82" s="458"/>
      <c r="D82" s="458"/>
      <c r="E82" s="458"/>
      <c r="F82" s="458"/>
      <c r="G82" s="458"/>
      <c r="H82" s="458"/>
      <c r="I82" s="458"/>
      <c r="J82" s="501" t="s">
        <v>124</v>
      </c>
      <c r="K82" s="502"/>
      <c r="L82" s="502"/>
      <c r="M82" s="502"/>
      <c r="N82" s="503"/>
    </row>
    <row r="83" spans="2:14" ht="19.5" customHeight="1" x14ac:dyDescent="0.2">
      <c r="B83" s="581" t="s">
        <v>116</v>
      </c>
      <c r="C83" s="581"/>
      <c r="D83" s="581"/>
      <c r="E83" s="581"/>
      <c r="F83" s="348" t="s">
        <v>117</v>
      </c>
      <c r="G83" s="348" t="s">
        <v>118</v>
      </c>
      <c r="H83" s="582" t="s">
        <v>119</v>
      </c>
      <c r="I83" s="582"/>
      <c r="J83" s="577" t="s">
        <v>120</v>
      </c>
      <c r="K83" s="578"/>
      <c r="L83" s="578"/>
      <c r="M83" s="578"/>
      <c r="N83" s="579"/>
    </row>
    <row r="84" spans="2:14" ht="19.5" customHeight="1" x14ac:dyDescent="0.2">
      <c r="B84" s="581"/>
      <c r="C84" s="581"/>
      <c r="D84" s="581"/>
      <c r="E84" s="581"/>
      <c r="F84" s="348">
        <v>5</v>
      </c>
      <c r="G84" s="348">
        <v>10</v>
      </c>
      <c r="H84" s="582">
        <v>15</v>
      </c>
      <c r="I84" s="582"/>
      <c r="J84" s="577">
        <v>20</v>
      </c>
      <c r="K84" s="578"/>
      <c r="L84" s="578"/>
      <c r="M84" s="578"/>
      <c r="N84" s="579"/>
    </row>
  </sheetData>
  <mergeCells count="125">
    <mergeCell ref="H19:H20"/>
    <mergeCell ref="N41:N42"/>
    <mergeCell ref="N19:N20"/>
    <mergeCell ref="N8:N9"/>
    <mergeCell ref="E41:E42"/>
    <mergeCell ref="F41:F42"/>
    <mergeCell ref="G41:G42"/>
    <mergeCell ref="H41:H42"/>
    <mergeCell ref="I41:I42"/>
    <mergeCell ref="K8:M8"/>
    <mergeCell ref="K19:M19"/>
    <mergeCell ref="K30:M30"/>
    <mergeCell ref="K41:M41"/>
    <mergeCell ref="B15:M15"/>
    <mergeCell ref="B26:M26"/>
    <mergeCell ref="B37:M37"/>
    <mergeCell ref="C30:C31"/>
    <mergeCell ref="B30:B31"/>
    <mergeCell ref="D30:D31"/>
    <mergeCell ref="E30:E31"/>
    <mergeCell ref="B19:B20"/>
    <mergeCell ref="I25:J25"/>
    <mergeCell ref="F19:F20"/>
    <mergeCell ref="I19:J20"/>
    <mergeCell ref="B2:N2"/>
    <mergeCell ref="B7:N7"/>
    <mergeCell ref="B18:N18"/>
    <mergeCell ref="B29:N29"/>
    <mergeCell ref="B16:N16"/>
    <mergeCell ref="B27:N27"/>
    <mergeCell ref="B28:N28"/>
    <mergeCell ref="B17:N17"/>
    <mergeCell ref="I21:J21"/>
    <mergeCell ref="I22:J22"/>
    <mergeCell ref="I23:J23"/>
    <mergeCell ref="F4:G4"/>
    <mergeCell ref="D4:E4"/>
    <mergeCell ref="I24:J24"/>
    <mergeCell ref="B6:N6"/>
    <mergeCell ref="B8:B9"/>
    <mergeCell ref="C8:C9"/>
    <mergeCell ref="D8:D9"/>
    <mergeCell ref="E8:E9"/>
    <mergeCell ref="C19:C20"/>
    <mergeCell ref="D19:D20"/>
    <mergeCell ref="G19:G20"/>
    <mergeCell ref="E19:E20"/>
    <mergeCell ref="F8:F9"/>
    <mergeCell ref="G8:G9"/>
    <mergeCell ref="B69:I69"/>
    <mergeCell ref="K69:N69"/>
    <mergeCell ref="B71:E72"/>
    <mergeCell ref="H71:I71"/>
    <mergeCell ref="H72:I72"/>
    <mergeCell ref="K52:M52"/>
    <mergeCell ref="B48:M48"/>
    <mergeCell ref="G52:G53"/>
    <mergeCell ref="H52:H53"/>
    <mergeCell ref="H8:H9"/>
    <mergeCell ref="J8:J9"/>
    <mergeCell ref="I8:I9"/>
    <mergeCell ref="J41:J42"/>
    <mergeCell ref="I35:J35"/>
    <mergeCell ref="I36:J36"/>
    <mergeCell ref="B38:N38"/>
    <mergeCell ref="I32:J32"/>
    <mergeCell ref="I33:J33"/>
    <mergeCell ref="I34:J34"/>
    <mergeCell ref="N30:N31"/>
    <mergeCell ref="B41:B42"/>
    <mergeCell ref="C41:C42"/>
    <mergeCell ref="N52:N53"/>
    <mergeCell ref="B76:N76"/>
    <mergeCell ref="J71:N71"/>
    <mergeCell ref="J82:N82"/>
    <mergeCell ref="B79:I79"/>
    <mergeCell ref="B70:N70"/>
    <mergeCell ref="J72:N72"/>
    <mergeCell ref="J77:N77"/>
    <mergeCell ref="J78:N78"/>
    <mergeCell ref="B59:M59"/>
    <mergeCell ref="J65:N65"/>
    <mergeCell ref="J66:N66"/>
    <mergeCell ref="J67:N67"/>
    <mergeCell ref="J68:N68"/>
    <mergeCell ref="B65:I65"/>
    <mergeCell ref="B66:I66"/>
    <mergeCell ref="B67:I67"/>
    <mergeCell ref="B68:I68"/>
    <mergeCell ref="B74:N74"/>
    <mergeCell ref="I4:J4"/>
    <mergeCell ref="J84:N84"/>
    <mergeCell ref="J83:N83"/>
    <mergeCell ref="B77:I77"/>
    <mergeCell ref="B78:I78"/>
    <mergeCell ref="B80:I80"/>
    <mergeCell ref="B81:I81"/>
    <mergeCell ref="B82:I82"/>
    <mergeCell ref="J79:N79"/>
    <mergeCell ref="J80:N80"/>
    <mergeCell ref="J81:N81"/>
    <mergeCell ref="B83:E84"/>
    <mergeCell ref="H83:I83"/>
    <mergeCell ref="H84:I84"/>
    <mergeCell ref="B60:N60"/>
    <mergeCell ref="B63:I63"/>
    <mergeCell ref="B40:N40"/>
    <mergeCell ref="I54:J54"/>
    <mergeCell ref="B49:N49"/>
    <mergeCell ref="J63:N63"/>
    <mergeCell ref="B62:N62"/>
    <mergeCell ref="J64:N64"/>
    <mergeCell ref="B64:I64"/>
    <mergeCell ref="B51:N51"/>
    <mergeCell ref="B52:B53"/>
    <mergeCell ref="C52:C53"/>
    <mergeCell ref="D52:D53"/>
    <mergeCell ref="E52:E53"/>
    <mergeCell ref="F52:F53"/>
    <mergeCell ref="I52:J53"/>
    <mergeCell ref="D41:D42"/>
    <mergeCell ref="F30:F31"/>
    <mergeCell ref="G30:G31"/>
    <mergeCell ref="H30:H31"/>
    <mergeCell ref="I30:J31"/>
  </mergeCells>
  <printOptions horizontalCentered="1"/>
  <pageMargins left="0" right="0" top="0.35433070866141736" bottom="0.35433070866141736" header="0.31496062992125984" footer="0.31496062992125984"/>
  <pageSetup paperSize="9"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499984740745262"/>
  </sheetPr>
  <dimension ref="B1:H29"/>
  <sheetViews>
    <sheetView showGridLines="0" rightToLeft="1" topLeftCell="B10" workbookViewId="0">
      <selection activeCell="F14" sqref="F14"/>
    </sheetView>
  </sheetViews>
  <sheetFormatPr defaultRowHeight="14.25" x14ac:dyDescent="0.2"/>
  <cols>
    <col min="2" max="4" width="9" style="12"/>
    <col min="6" max="6" width="5.625" style="12" customWidth="1"/>
    <col min="7" max="7" width="42.375" customWidth="1"/>
    <col min="8" max="8" width="40.25" customWidth="1"/>
  </cols>
  <sheetData>
    <row r="1" spans="2:8" s="11" customFormat="1" x14ac:dyDescent="0.2">
      <c r="B1" s="12"/>
      <c r="C1" s="12"/>
      <c r="D1" s="12"/>
      <c r="F1" s="12"/>
    </row>
    <row r="2" spans="2:8" ht="15" thickBot="1" x14ac:dyDescent="0.25"/>
    <row r="3" spans="2:8" ht="28.5" customHeight="1" thickBot="1" x14ac:dyDescent="0.25">
      <c r="F3" s="386" t="s">
        <v>271</v>
      </c>
      <c r="G3" s="387"/>
      <c r="H3" s="388"/>
    </row>
    <row r="4" spans="2:8" ht="24.95" customHeight="1" x14ac:dyDescent="0.2"/>
    <row r="5" spans="2:8" ht="27" customHeight="1" x14ac:dyDescent="0.2">
      <c r="F5" s="111" t="s">
        <v>0</v>
      </c>
      <c r="G5" s="111" t="s">
        <v>238</v>
      </c>
      <c r="H5" s="112" t="s">
        <v>237</v>
      </c>
    </row>
    <row r="6" spans="2:8" s="3" customFormat="1" ht="27" customHeight="1" x14ac:dyDescent="0.2">
      <c r="F6" s="99">
        <v>1</v>
      </c>
      <c r="G6" s="99" t="s">
        <v>4</v>
      </c>
      <c r="H6" s="99" t="s">
        <v>272</v>
      </c>
    </row>
    <row r="7" spans="2:8" s="3" customFormat="1" ht="27" customHeight="1" x14ac:dyDescent="0.2">
      <c r="F7" s="99">
        <v>2</v>
      </c>
      <c r="G7" s="99" t="s">
        <v>225</v>
      </c>
      <c r="H7" s="99" t="s">
        <v>272</v>
      </c>
    </row>
    <row r="8" spans="2:8" s="3" customFormat="1" ht="27" customHeight="1" x14ac:dyDescent="0.2">
      <c r="F8" s="99">
        <v>3</v>
      </c>
      <c r="G8" s="99" t="s">
        <v>226</v>
      </c>
      <c r="H8" s="99" t="s">
        <v>146</v>
      </c>
    </row>
    <row r="9" spans="2:8" s="3" customFormat="1" ht="27" customHeight="1" x14ac:dyDescent="0.2">
      <c r="D9" s="129"/>
      <c r="F9" s="230">
        <v>4</v>
      </c>
      <c r="G9" s="99" t="s">
        <v>227</v>
      </c>
      <c r="H9" s="99" t="s">
        <v>273</v>
      </c>
    </row>
    <row r="10" spans="2:8" s="3" customFormat="1" ht="27" customHeight="1" x14ac:dyDescent="0.2">
      <c r="F10" s="230">
        <v>5</v>
      </c>
      <c r="G10" s="99" t="s">
        <v>228</v>
      </c>
      <c r="H10" s="99" t="s">
        <v>57</v>
      </c>
    </row>
    <row r="11" spans="2:8" s="3" customFormat="1" ht="27" customHeight="1" x14ac:dyDescent="0.2">
      <c r="F11" s="230">
        <v>6</v>
      </c>
      <c r="G11" s="99" t="s">
        <v>229</v>
      </c>
      <c r="H11" s="99" t="s">
        <v>274</v>
      </c>
    </row>
    <row r="12" spans="2:8" s="3" customFormat="1" ht="27" customHeight="1" x14ac:dyDescent="0.2">
      <c r="F12" s="230">
        <v>7</v>
      </c>
      <c r="G12" s="99" t="s">
        <v>230</v>
      </c>
      <c r="H12" s="99" t="s">
        <v>47</v>
      </c>
    </row>
    <row r="13" spans="2:8" s="4" customFormat="1" ht="27" customHeight="1" x14ac:dyDescent="0.2">
      <c r="F13" s="230">
        <v>8</v>
      </c>
      <c r="G13" s="99" t="s">
        <v>231</v>
      </c>
      <c r="H13" s="99" t="s">
        <v>48</v>
      </c>
    </row>
    <row r="14" spans="2:8" s="4" customFormat="1" ht="27" customHeight="1" x14ac:dyDescent="0.2">
      <c r="F14" s="230">
        <v>9</v>
      </c>
      <c r="G14" s="99" t="s">
        <v>232</v>
      </c>
      <c r="H14" s="99" t="s">
        <v>49</v>
      </c>
    </row>
    <row r="15" spans="2:8" s="4" customFormat="1" ht="27" customHeight="1" x14ac:dyDescent="0.2">
      <c r="F15" s="230">
        <v>10</v>
      </c>
      <c r="G15" s="99" t="s">
        <v>233</v>
      </c>
      <c r="H15" s="99" t="s">
        <v>50</v>
      </c>
    </row>
    <row r="16" spans="2:8" s="4" customFormat="1" ht="27" customHeight="1" x14ac:dyDescent="0.2">
      <c r="F16" s="230">
        <v>11</v>
      </c>
      <c r="G16" s="99" t="s">
        <v>234</v>
      </c>
      <c r="H16" s="99" t="s">
        <v>275</v>
      </c>
    </row>
    <row r="17" spans="6:8" s="4" customFormat="1" ht="27" customHeight="1" x14ac:dyDescent="0.2">
      <c r="F17" s="230">
        <v>12</v>
      </c>
      <c r="G17" s="99" t="s">
        <v>235</v>
      </c>
      <c r="H17" s="99" t="s">
        <v>244</v>
      </c>
    </row>
    <row r="18" spans="6:8" s="4" customFormat="1" ht="27" customHeight="1" x14ac:dyDescent="0.2">
      <c r="F18" s="230">
        <v>13</v>
      </c>
      <c r="G18" s="99" t="s">
        <v>236</v>
      </c>
      <c r="H18" s="99" t="s">
        <v>51</v>
      </c>
    </row>
    <row r="19" spans="6:8" s="4" customFormat="1" ht="27" customHeight="1" x14ac:dyDescent="0.2">
      <c r="F19" s="230">
        <v>14</v>
      </c>
      <c r="G19" s="99" t="s">
        <v>7</v>
      </c>
      <c r="H19" s="99" t="s">
        <v>52</v>
      </c>
    </row>
    <row r="20" spans="6:8" s="4" customFormat="1" ht="27" customHeight="1" x14ac:dyDescent="0.2">
      <c r="F20" s="230">
        <v>15</v>
      </c>
      <c r="G20" s="99" t="s">
        <v>8</v>
      </c>
      <c r="H20" s="99" t="s">
        <v>53</v>
      </c>
    </row>
    <row r="21" spans="6:8" s="4" customFormat="1" ht="27" customHeight="1" x14ac:dyDescent="0.2">
      <c r="F21" s="230">
        <v>16</v>
      </c>
      <c r="G21" s="99" t="s">
        <v>9</v>
      </c>
      <c r="H21" s="99" t="s">
        <v>276</v>
      </c>
    </row>
    <row r="22" spans="6:8" s="4" customFormat="1" ht="27" customHeight="1" x14ac:dyDescent="0.2">
      <c r="F22" s="230">
        <v>17</v>
      </c>
      <c r="G22" s="99" t="s">
        <v>10</v>
      </c>
      <c r="H22" s="99" t="s">
        <v>54</v>
      </c>
    </row>
    <row r="23" spans="6:8" s="4" customFormat="1" ht="27" customHeight="1" x14ac:dyDescent="0.2">
      <c r="F23" s="230">
        <v>18</v>
      </c>
      <c r="G23" s="99" t="s">
        <v>11</v>
      </c>
      <c r="H23" s="99" t="s">
        <v>55</v>
      </c>
    </row>
    <row r="24" spans="6:8" s="4" customFormat="1" ht="27" customHeight="1" x14ac:dyDescent="0.2">
      <c r="F24" s="230">
        <v>19</v>
      </c>
      <c r="G24" s="99" t="s">
        <v>12</v>
      </c>
      <c r="H24" s="99" t="s">
        <v>56</v>
      </c>
    </row>
    <row r="25" spans="6:8" s="4" customFormat="1" ht="27" customHeight="1" x14ac:dyDescent="0.2">
      <c r="F25" s="230">
        <v>20</v>
      </c>
      <c r="G25" s="99" t="s">
        <v>13</v>
      </c>
      <c r="H25" s="99" t="s">
        <v>245</v>
      </c>
    </row>
    <row r="26" spans="6:8" s="4" customFormat="1" ht="27" customHeight="1" x14ac:dyDescent="0.2">
      <c r="F26" s="230">
        <v>21</v>
      </c>
      <c r="G26" s="99" t="s">
        <v>14</v>
      </c>
      <c r="H26" s="99" t="s">
        <v>246</v>
      </c>
    </row>
    <row r="27" spans="6:8" s="4" customFormat="1" ht="27" customHeight="1" x14ac:dyDescent="0.2">
      <c r="F27" s="230">
        <v>22</v>
      </c>
      <c r="G27" s="99" t="s">
        <v>147</v>
      </c>
      <c r="H27" s="99" t="s">
        <v>148</v>
      </c>
    </row>
    <row r="28" spans="6:8" ht="27" customHeight="1" x14ac:dyDescent="0.2">
      <c r="F28" s="230">
        <v>23</v>
      </c>
      <c r="G28" s="99" t="s">
        <v>64</v>
      </c>
      <c r="H28" s="99" t="s">
        <v>247</v>
      </c>
    </row>
    <row r="29" spans="6:8" x14ac:dyDescent="0.2">
      <c r="F29" s="55"/>
      <c r="G29" s="19"/>
      <c r="H29" s="19"/>
    </row>
  </sheetData>
  <mergeCells count="1">
    <mergeCell ref="F3:H3"/>
  </mergeCells>
  <printOptions horizontalCentered="1"/>
  <pageMargins left="0.31496062992125984" right="0.31496062992125984" top="0.47244094488188981" bottom="0.55118110236220474" header="0.31496062992125984" footer="0.31496062992125984"/>
  <pageSetup paperSize="9" orientation="portrait" r:id="rId1"/>
  <headerFoot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C000"/>
  </sheetPr>
  <dimension ref="A1:M74"/>
  <sheetViews>
    <sheetView showGridLines="0" rightToLeft="1" topLeftCell="A7" workbookViewId="0">
      <selection activeCell="K9" sqref="K9:L9"/>
    </sheetView>
  </sheetViews>
  <sheetFormatPr defaultColWidth="9" defaultRowHeight="14.25" x14ac:dyDescent="0.2"/>
  <cols>
    <col min="1" max="1" width="9" style="12"/>
    <col min="2" max="2" width="6" style="12" customWidth="1"/>
    <col min="3" max="3" width="17.625" style="12" customWidth="1"/>
    <col min="4" max="4" width="9.375" style="12" bestFit="1" customWidth="1"/>
    <col min="5" max="5" width="8.25" style="12" customWidth="1"/>
    <col min="6" max="6" width="13.125" style="12" customWidth="1"/>
    <col min="7" max="7" width="20.875" style="12" customWidth="1"/>
    <col min="8" max="8" width="14.375" style="12" customWidth="1"/>
    <col min="9" max="9" width="13.125" style="12" customWidth="1"/>
    <col min="10" max="10" width="7.125" style="12" customWidth="1"/>
    <col min="11" max="11" width="10.875" style="12" customWidth="1"/>
    <col min="12" max="12" width="5.5" style="12" customWidth="1"/>
    <col min="13" max="13" width="6.125" style="12" customWidth="1"/>
    <col min="14" max="16384" width="9" style="12"/>
  </cols>
  <sheetData>
    <row r="1" spans="1:13" ht="15" thickBot="1" x14ac:dyDescent="0.25"/>
    <row r="2" spans="1:13" ht="29.25" customHeight="1" thickBot="1" x14ac:dyDescent="0.75">
      <c r="B2" s="636" t="s">
        <v>362</v>
      </c>
      <c r="C2" s="637"/>
      <c r="D2" s="637"/>
      <c r="E2" s="637"/>
      <c r="F2" s="637"/>
      <c r="G2" s="637"/>
      <c r="H2" s="637"/>
      <c r="I2" s="637"/>
      <c r="J2" s="637"/>
      <c r="K2" s="637"/>
      <c r="L2" s="637"/>
      <c r="M2" s="638"/>
    </row>
    <row r="3" spans="1:13" ht="15" customHeight="1" x14ac:dyDescent="0.7">
      <c r="B3" s="108"/>
      <c r="C3" s="108"/>
      <c r="D3" s="108"/>
      <c r="E3" s="108"/>
      <c r="F3" s="108"/>
      <c r="G3" s="108"/>
      <c r="H3" s="108"/>
      <c r="I3" s="108"/>
      <c r="J3" s="108"/>
      <c r="K3" s="108"/>
      <c r="L3" s="108"/>
      <c r="M3" s="108"/>
    </row>
    <row r="4" spans="1:13" s="21" customFormat="1" ht="26.25" customHeight="1" x14ac:dyDescent="0.2">
      <c r="B4" s="167"/>
      <c r="C4" s="167"/>
      <c r="D4" s="630" t="s">
        <v>41</v>
      </c>
      <c r="E4" s="630"/>
      <c r="F4" s="576"/>
      <c r="G4" s="576"/>
      <c r="H4" s="177" t="s">
        <v>42</v>
      </c>
      <c r="I4" s="237"/>
      <c r="J4" s="167"/>
      <c r="K4" s="167"/>
      <c r="L4" s="167"/>
      <c r="M4" s="167"/>
    </row>
    <row r="5" spans="1:13" ht="15" customHeight="1" x14ac:dyDescent="0.2"/>
    <row r="6" spans="1:13" ht="36" customHeight="1" x14ac:dyDescent="0.2">
      <c r="B6" s="631" t="s">
        <v>446</v>
      </c>
      <c r="C6" s="631"/>
      <c r="D6" s="631"/>
      <c r="E6" s="631"/>
      <c r="F6" s="631"/>
      <c r="G6" s="631"/>
      <c r="H6" s="631"/>
      <c r="I6" s="631"/>
      <c r="J6" s="631"/>
      <c r="K6" s="631"/>
      <c r="L6" s="631"/>
      <c r="M6" s="631"/>
    </row>
    <row r="7" spans="1:13" ht="22.5" customHeight="1" x14ac:dyDescent="0.2">
      <c r="B7" s="589" t="s">
        <v>308</v>
      </c>
      <c r="C7" s="590"/>
      <c r="D7" s="590"/>
      <c r="E7" s="590"/>
      <c r="F7" s="590"/>
      <c r="G7" s="590"/>
      <c r="H7" s="590"/>
      <c r="I7" s="590"/>
      <c r="J7" s="590"/>
      <c r="K7" s="590"/>
      <c r="L7" s="590"/>
      <c r="M7" s="591"/>
    </row>
    <row r="8" spans="1:13" ht="25.5" customHeight="1" x14ac:dyDescent="0.2">
      <c r="B8" s="472" t="s">
        <v>0</v>
      </c>
      <c r="C8" s="472" t="s">
        <v>105</v>
      </c>
      <c r="D8" s="472" t="s">
        <v>73</v>
      </c>
      <c r="E8" s="472" t="s">
        <v>74</v>
      </c>
      <c r="F8" s="572" t="s">
        <v>155</v>
      </c>
      <c r="G8" s="572" t="s">
        <v>164</v>
      </c>
      <c r="H8" s="472" t="s">
        <v>106</v>
      </c>
      <c r="I8" s="472" t="s">
        <v>107</v>
      </c>
      <c r="J8" s="635" t="s">
        <v>543</v>
      </c>
      <c r="K8" s="635"/>
      <c r="L8" s="635"/>
      <c r="M8" s="472" t="s">
        <v>78</v>
      </c>
    </row>
    <row r="9" spans="1:13" ht="32.25" customHeight="1" x14ac:dyDescent="0.2">
      <c r="B9" s="474"/>
      <c r="C9" s="474"/>
      <c r="D9" s="474"/>
      <c r="E9" s="474"/>
      <c r="F9" s="573"/>
      <c r="G9" s="573"/>
      <c r="H9" s="474"/>
      <c r="I9" s="474"/>
      <c r="J9" s="320" t="s">
        <v>413</v>
      </c>
      <c r="K9" s="319" t="s">
        <v>534</v>
      </c>
      <c r="L9" s="321" t="s">
        <v>526</v>
      </c>
      <c r="M9" s="474"/>
    </row>
    <row r="10" spans="1:13" ht="24.95" customHeight="1" x14ac:dyDescent="0.2">
      <c r="B10" s="351">
        <v>1</v>
      </c>
      <c r="C10" s="168"/>
      <c r="D10" s="168"/>
      <c r="E10" s="168"/>
      <c r="F10" s="168"/>
      <c r="G10" s="168"/>
      <c r="H10" s="168"/>
      <c r="I10" s="168"/>
      <c r="J10" s="173"/>
      <c r="K10" s="173"/>
      <c r="L10" s="173"/>
      <c r="M10" s="361"/>
    </row>
    <row r="11" spans="1:13" ht="24.95" customHeight="1" x14ac:dyDescent="0.2">
      <c r="B11" s="351">
        <v>2</v>
      </c>
      <c r="C11" s="168"/>
      <c r="D11" s="168"/>
      <c r="E11" s="168"/>
      <c r="F11" s="168"/>
      <c r="G11" s="168"/>
      <c r="H11" s="168"/>
      <c r="I11" s="168"/>
      <c r="J11" s="173"/>
      <c r="K11" s="173"/>
      <c r="L11" s="173"/>
      <c r="M11" s="361"/>
    </row>
    <row r="12" spans="1:13" ht="24.95" customHeight="1" x14ac:dyDescent="0.2">
      <c r="B12" s="351">
        <v>3</v>
      </c>
      <c r="C12" s="168"/>
      <c r="D12" s="168"/>
      <c r="E12" s="168"/>
      <c r="F12" s="168"/>
      <c r="G12" s="168"/>
      <c r="H12" s="168"/>
      <c r="I12" s="168"/>
      <c r="J12" s="173"/>
      <c r="K12" s="173"/>
      <c r="L12" s="173"/>
      <c r="M12" s="361"/>
    </row>
    <row r="13" spans="1:13" s="19" customFormat="1" ht="20.100000000000001" customHeight="1" x14ac:dyDescent="0.2">
      <c r="B13" s="639" t="s">
        <v>312</v>
      </c>
      <c r="C13" s="639"/>
      <c r="D13" s="639"/>
      <c r="E13" s="639"/>
      <c r="F13" s="639"/>
      <c r="G13" s="639"/>
      <c r="H13" s="639"/>
      <c r="I13" s="639"/>
      <c r="J13" s="639"/>
      <c r="K13" s="639"/>
      <c r="L13" s="639"/>
      <c r="M13" s="362"/>
    </row>
    <row r="14" spans="1:13" s="19" customFormat="1" ht="30.75" customHeight="1" x14ac:dyDescent="0.2">
      <c r="B14" s="623" t="s">
        <v>477</v>
      </c>
      <c r="C14" s="624"/>
      <c r="D14" s="624"/>
      <c r="E14" s="624"/>
      <c r="F14" s="624"/>
      <c r="G14" s="624"/>
      <c r="H14" s="624"/>
      <c r="I14" s="624"/>
      <c r="J14" s="624"/>
      <c r="K14" s="624"/>
      <c r="L14" s="624"/>
      <c r="M14" s="625"/>
    </row>
    <row r="15" spans="1:13" ht="20.100000000000001" customHeight="1" x14ac:dyDescent="0.2">
      <c r="A15" s="2"/>
      <c r="B15" s="628"/>
      <c r="C15" s="628"/>
      <c r="D15" s="628"/>
      <c r="E15" s="628"/>
      <c r="F15" s="628"/>
      <c r="G15" s="628"/>
      <c r="H15" s="628"/>
      <c r="I15" s="628"/>
      <c r="J15" s="628"/>
      <c r="K15" s="628"/>
      <c r="L15" s="628"/>
      <c r="M15" s="628"/>
    </row>
    <row r="16" spans="1:13" ht="22.5" customHeight="1" x14ac:dyDescent="0.2">
      <c r="B16" s="589" t="s">
        <v>111</v>
      </c>
      <c r="C16" s="590"/>
      <c r="D16" s="590"/>
      <c r="E16" s="590"/>
      <c r="F16" s="590"/>
      <c r="G16" s="590"/>
      <c r="H16" s="590"/>
      <c r="I16" s="590"/>
      <c r="J16" s="590"/>
      <c r="K16" s="590"/>
      <c r="L16" s="590"/>
      <c r="M16" s="591"/>
    </row>
    <row r="17" spans="2:13" ht="21" customHeight="1" x14ac:dyDescent="0.2">
      <c r="B17" s="472" t="s">
        <v>0</v>
      </c>
      <c r="C17" s="472" t="s">
        <v>105</v>
      </c>
      <c r="D17" s="472" t="s">
        <v>73</v>
      </c>
      <c r="E17" s="472" t="s">
        <v>74</v>
      </c>
      <c r="F17" s="572" t="s">
        <v>155</v>
      </c>
      <c r="G17" s="572" t="s">
        <v>164</v>
      </c>
      <c r="H17" s="475" t="s">
        <v>107</v>
      </c>
      <c r="I17" s="574"/>
      <c r="J17" s="635" t="s">
        <v>543</v>
      </c>
      <c r="K17" s="635"/>
      <c r="L17" s="635"/>
      <c r="M17" s="472" t="s">
        <v>78</v>
      </c>
    </row>
    <row r="18" spans="2:13" ht="31.5" customHeight="1" x14ac:dyDescent="0.2">
      <c r="B18" s="474"/>
      <c r="C18" s="474"/>
      <c r="D18" s="474"/>
      <c r="E18" s="474"/>
      <c r="F18" s="573"/>
      <c r="G18" s="573"/>
      <c r="H18" s="477"/>
      <c r="I18" s="575"/>
      <c r="J18" s="320" t="s">
        <v>413</v>
      </c>
      <c r="K18" s="319" t="s">
        <v>534</v>
      </c>
      <c r="L18" s="321" t="s">
        <v>526</v>
      </c>
      <c r="M18" s="474"/>
    </row>
    <row r="19" spans="2:13" ht="24.95" customHeight="1" x14ac:dyDescent="0.2">
      <c r="B19" s="351">
        <v>1</v>
      </c>
      <c r="C19" s="351"/>
      <c r="D19" s="351"/>
      <c r="E19" s="351"/>
      <c r="F19" s="351"/>
      <c r="G19" s="351"/>
      <c r="H19" s="629"/>
      <c r="I19" s="629"/>
      <c r="J19" s="180"/>
      <c r="K19" s="180"/>
      <c r="L19" s="180"/>
      <c r="M19" s="228"/>
    </row>
    <row r="20" spans="2:13" ht="24.95" customHeight="1" x14ac:dyDescent="0.2">
      <c r="B20" s="351">
        <v>2</v>
      </c>
      <c r="C20" s="351"/>
      <c r="D20" s="351"/>
      <c r="E20" s="351"/>
      <c r="F20" s="351"/>
      <c r="G20" s="351"/>
      <c r="H20" s="629"/>
      <c r="I20" s="629"/>
      <c r="J20" s="180"/>
      <c r="K20" s="180"/>
      <c r="L20" s="180"/>
      <c r="M20" s="228"/>
    </row>
    <row r="21" spans="2:13" ht="24.95" customHeight="1" x14ac:dyDescent="0.2">
      <c r="B21" s="351">
        <v>3</v>
      </c>
      <c r="C21" s="351"/>
      <c r="D21" s="351"/>
      <c r="E21" s="351"/>
      <c r="F21" s="351"/>
      <c r="G21" s="351"/>
      <c r="H21" s="629"/>
      <c r="I21" s="629"/>
      <c r="J21" s="180"/>
      <c r="K21" s="180"/>
      <c r="L21" s="180"/>
      <c r="M21" s="228"/>
    </row>
    <row r="22" spans="2:13" s="19" customFormat="1" ht="21.75" customHeight="1" x14ac:dyDescent="0.2">
      <c r="B22" s="525" t="s">
        <v>312</v>
      </c>
      <c r="C22" s="526"/>
      <c r="D22" s="526"/>
      <c r="E22" s="526"/>
      <c r="F22" s="526"/>
      <c r="G22" s="526"/>
      <c r="H22" s="526"/>
      <c r="I22" s="526"/>
      <c r="J22" s="526"/>
      <c r="K22" s="526"/>
      <c r="L22" s="527"/>
      <c r="M22" s="362"/>
    </row>
    <row r="23" spans="2:13" s="19" customFormat="1" ht="30.75" customHeight="1" x14ac:dyDescent="0.2">
      <c r="B23" s="626" t="s">
        <v>478</v>
      </c>
      <c r="C23" s="584"/>
      <c r="D23" s="584"/>
      <c r="E23" s="584"/>
      <c r="F23" s="584"/>
      <c r="G23" s="584"/>
      <c r="H23" s="584"/>
      <c r="I23" s="584"/>
      <c r="J23" s="584"/>
      <c r="K23" s="584"/>
      <c r="L23" s="584"/>
      <c r="M23" s="585"/>
    </row>
    <row r="24" spans="2:13" ht="20.100000000000001" customHeight="1" x14ac:dyDescent="0.2">
      <c r="B24" s="627"/>
      <c r="C24" s="627"/>
      <c r="D24" s="627"/>
      <c r="E24" s="627"/>
      <c r="F24" s="627"/>
      <c r="G24" s="627"/>
      <c r="H24" s="627"/>
      <c r="I24" s="627"/>
      <c r="J24" s="627"/>
      <c r="K24" s="627"/>
      <c r="L24" s="627"/>
      <c r="M24" s="627"/>
    </row>
    <row r="25" spans="2:13" ht="20.100000000000001" customHeight="1" x14ac:dyDescent="0.2">
      <c r="B25" s="589" t="s">
        <v>123</v>
      </c>
      <c r="C25" s="590"/>
      <c r="D25" s="590"/>
      <c r="E25" s="590"/>
      <c r="F25" s="590"/>
      <c r="G25" s="590"/>
      <c r="H25" s="590"/>
      <c r="I25" s="590"/>
      <c r="J25" s="590"/>
      <c r="K25" s="590"/>
      <c r="L25" s="590"/>
      <c r="M25" s="591"/>
    </row>
    <row r="26" spans="2:13" ht="23.25" customHeight="1" x14ac:dyDescent="0.2">
      <c r="B26" s="472" t="s">
        <v>0</v>
      </c>
      <c r="C26" s="472" t="s">
        <v>105</v>
      </c>
      <c r="D26" s="472" t="s">
        <v>73</v>
      </c>
      <c r="E26" s="472" t="s">
        <v>74</v>
      </c>
      <c r="F26" s="572" t="s">
        <v>155</v>
      </c>
      <c r="G26" s="572" t="s">
        <v>164</v>
      </c>
      <c r="H26" s="475" t="s">
        <v>107</v>
      </c>
      <c r="I26" s="574"/>
      <c r="J26" s="635" t="s">
        <v>543</v>
      </c>
      <c r="K26" s="635"/>
      <c r="L26" s="635"/>
      <c r="M26" s="472" t="s">
        <v>78</v>
      </c>
    </row>
    <row r="27" spans="2:13" ht="29.25" customHeight="1" x14ac:dyDescent="0.2">
      <c r="B27" s="474"/>
      <c r="C27" s="474"/>
      <c r="D27" s="474"/>
      <c r="E27" s="474"/>
      <c r="F27" s="573"/>
      <c r="G27" s="573"/>
      <c r="H27" s="477"/>
      <c r="I27" s="575"/>
      <c r="J27" s="320" t="s">
        <v>413</v>
      </c>
      <c r="K27" s="319" t="s">
        <v>534</v>
      </c>
      <c r="L27" s="321" t="s">
        <v>526</v>
      </c>
      <c r="M27" s="474"/>
    </row>
    <row r="28" spans="2:13" ht="24.95" customHeight="1" x14ac:dyDescent="0.2">
      <c r="B28" s="351">
        <v>1</v>
      </c>
      <c r="C28" s="168"/>
      <c r="D28" s="168"/>
      <c r="E28" s="168"/>
      <c r="F28" s="168"/>
      <c r="G28" s="169"/>
      <c r="H28" s="642"/>
      <c r="I28" s="619"/>
      <c r="J28" s="173"/>
      <c r="K28" s="173"/>
      <c r="L28" s="173"/>
      <c r="M28" s="361"/>
    </row>
    <row r="29" spans="2:13" ht="24.95" customHeight="1" x14ac:dyDescent="0.2">
      <c r="B29" s="351">
        <v>2</v>
      </c>
      <c r="C29" s="351"/>
      <c r="D29" s="351"/>
      <c r="E29" s="351"/>
      <c r="F29" s="351"/>
      <c r="G29" s="170"/>
      <c r="H29" s="634"/>
      <c r="I29" s="593"/>
      <c r="J29" s="173"/>
      <c r="K29" s="173"/>
      <c r="L29" s="173"/>
      <c r="M29" s="361"/>
    </row>
    <row r="30" spans="2:13" ht="24.95" customHeight="1" x14ac:dyDescent="0.2">
      <c r="B30" s="351">
        <v>3</v>
      </c>
      <c r="C30" s="351"/>
      <c r="D30" s="351"/>
      <c r="E30" s="351"/>
      <c r="F30" s="351"/>
      <c r="G30" s="170"/>
      <c r="H30" s="634"/>
      <c r="I30" s="593"/>
      <c r="J30" s="173"/>
      <c r="K30" s="173"/>
      <c r="L30" s="173"/>
      <c r="M30" s="361"/>
    </row>
    <row r="31" spans="2:13" s="19" customFormat="1" ht="21" customHeight="1" x14ac:dyDescent="0.2">
      <c r="B31" s="525" t="s">
        <v>312</v>
      </c>
      <c r="C31" s="526"/>
      <c r="D31" s="526"/>
      <c r="E31" s="526"/>
      <c r="F31" s="526"/>
      <c r="G31" s="526"/>
      <c r="H31" s="526"/>
      <c r="I31" s="526"/>
      <c r="J31" s="526"/>
      <c r="K31" s="526"/>
      <c r="L31" s="527"/>
      <c r="M31" s="362"/>
    </row>
    <row r="32" spans="2:13" s="19" customFormat="1" ht="23.25" customHeight="1" x14ac:dyDescent="0.2">
      <c r="B32" s="594" t="s">
        <v>425</v>
      </c>
      <c r="C32" s="584"/>
      <c r="D32" s="584"/>
      <c r="E32" s="584"/>
      <c r="F32" s="584"/>
      <c r="G32" s="584"/>
      <c r="H32" s="584"/>
      <c r="I32" s="584"/>
      <c r="J32" s="584"/>
      <c r="K32" s="584"/>
      <c r="L32" s="584"/>
      <c r="M32" s="585"/>
    </row>
    <row r="33" spans="1:13" ht="20.100000000000001" customHeight="1" x14ac:dyDescent="0.2">
      <c r="A33" s="2"/>
      <c r="B33" s="31"/>
      <c r="C33" s="31"/>
      <c r="D33" s="31"/>
      <c r="E33" s="31"/>
      <c r="F33" s="31"/>
      <c r="G33" s="31"/>
      <c r="H33" s="31"/>
      <c r="I33" s="31"/>
      <c r="J33" s="31"/>
      <c r="K33" s="31"/>
      <c r="L33" s="31"/>
      <c r="M33" s="31"/>
    </row>
    <row r="34" spans="1:13" ht="20.100000000000001" customHeight="1" x14ac:dyDescent="0.2">
      <c r="B34" s="589" t="s">
        <v>113</v>
      </c>
      <c r="C34" s="590"/>
      <c r="D34" s="590"/>
      <c r="E34" s="590"/>
      <c r="F34" s="590"/>
      <c r="G34" s="590"/>
      <c r="H34" s="590"/>
      <c r="I34" s="590"/>
      <c r="J34" s="590"/>
      <c r="K34" s="590"/>
      <c r="L34" s="590"/>
      <c r="M34" s="591"/>
    </row>
    <row r="35" spans="1:13" ht="23.25" customHeight="1" x14ac:dyDescent="0.2">
      <c r="B35" s="472" t="s">
        <v>0</v>
      </c>
      <c r="C35" s="472" t="s">
        <v>105</v>
      </c>
      <c r="D35" s="472" t="s">
        <v>73</v>
      </c>
      <c r="E35" s="472" t="s">
        <v>74</v>
      </c>
      <c r="F35" s="572" t="s">
        <v>155</v>
      </c>
      <c r="G35" s="472" t="s">
        <v>108</v>
      </c>
      <c r="H35" s="472" t="s">
        <v>156</v>
      </c>
      <c r="I35" s="472" t="s">
        <v>107</v>
      </c>
      <c r="J35" s="635" t="s">
        <v>543</v>
      </c>
      <c r="K35" s="635"/>
      <c r="L35" s="635"/>
      <c r="M35" s="472" t="s">
        <v>78</v>
      </c>
    </row>
    <row r="36" spans="1:13" ht="30.75" customHeight="1" x14ac:dyDescent="0.2">
      <c r="B36" s="474"/>
      <c r="C36" s="474"/>
      <c r="D36" s="474"/>
      <c r="E36" s="474"/>
      <c r="F36" s="573"/>
      <c r="G36" s="474"/>
      <c r="H36" s="474"/>
      <c r="I36" s="474"/>
      <c r="J36" s="320" t="s">
        <v>413</v>
      </c>
      <c r="K36" s="319" t="s">
        <v>534</v>
      </c>
      <c r="L36" s="321" t="s">
        <v>526</v>
      </c>
      <c r="M36" s="474"/>
    </row>
    <row r="37" spans="1:13" ht="24.95" customHeight="1" x14ac:dyDescent="0.2">
      <c r="B37" s="351">
        <v>1</v>
      </c>
      <c r="C37" s="351"/>
      <c r="D37" s="351"/>
      <c r="E37" s="351"/>
      <c r="F37" s="351"/>
      <c r="G37" s="351"/>
      <c r="H37" s="351"/>
      <c r="I37" s="351"/>
      <c r="J37" s="180"/>
      <c r="K37" s="180"/>
      <c r="L37" s="180"/>
      <c r="M37" s="228"/>
    </row>
    <row r="38" spans="1:13" ht="24.95" customHeight="1" x14ac:dyDescent="0.2">
      <c r="B38" s="351">
        <v>2</v>
      </c>
      <c r="C38" s="351"/>
      <c r="D38" s="351"/>
      <c r="E38" s="351"/>
      <c r="F38" s="351"/>
      <c r="G38" s="351"/>
      <c r="H38" s="351"/>
      <c r="I38" s="351"/>
      <c r="J38" s="180"/>
      <c r="K38" s="180"/>
      <c r="L38" s="180"/>
      <c r="M38" s="228"/>
    </row>
    <row r="39" spans="1:13" ht="24.95" customHeight="1" x14ac:dyDescent="0.2">
      <c r="B39" s="351">
        <v>3</v>
      </c>
      <c r="C39" s="351"/>
      <c r="D39" s="351"/>
      <c r="E39" s="351"/>
      <c r="F39" s="351"/>
      <c r="G39" s="351"/>
      <c r="H39" s="351"/>
      <c r="I39" s="351"/>
      <c r="J39" s="180"/>
      <c r="K39" s="180"/>
      <c r="L39" s="180"/>
      <c r="M39" s="228"/>
    </row>
    <row r="40" spans="1:13" s="19" customFormat="1" ht="21" customHeight="1" x14ac:dyDescent="0.2">
      <c r="B40" s="525" t="s">
        <v>313</v>
      </c>
      <c r="C40" s="526"/>
      <c r="D40" s="526"/>
      <c r="E40" s="526"/>
      <c r="F40" s="526"/>
      <c r="G40" s="526"/>
      <c r="H40" s="526"/>
      <c r="I40" s="526"/>
      <c r="J40" s="526"/>
      <c r="K40" s="526"/>
      <c r="L40" s="527"/>
      <c r="M40" s="362"/>
    </row>
    <row r="41" spans="1:13" s="19" customFormat="1" ht="20.100000000000001" customHeight="1" x14ac:dyDescent="0.2">
      <c r="B41" s="594" t="s">
        <v>538</v>
      </c>
      <c r="C41" s="584"/>
      <c r="D41" s="584"/>
      <c r="E41" s="584"/>
      <c r="F41" s="584"/>
      <c r="G41" s="584"/>
      <c r="H41" s="584"/>
      <c r="I41" s="584"/>
      <c r="J41" s="584"/>
      <c r="K41" s="584"/>
      <c r="L41" s="584"/>
      <c r="M41" s="585"/>
    </row>
    <row r="42" spans="1:13" ht="20.100000000000001" customHeight="1" x14ac:dyDescent="0.2">
      <c r="A42" s="2"/>
      <c r="B42" s="31"/>
      <c r="C42" s="31"/>
      <c r="D42" s="31"/>
      <c r="E42" s="31"/>
      <c r="F42" s="31"/>
      <c r="G42" s="31"/>
      <c r="H42" s="31"/>
      <c r="I42" s="31"/>
      <c r="J42" s="31"/>
      <c r="K42" s="31"/>
      <c r="L42" s="31"/>
      <c r="M42" s="31"/>
    </row>
    <row r="43" spans="1:13" s="2" customFormat="1" ht="20.100000000000001" customHeight="1" x14ac:dyDescent="0.2">
      <c r="B43" s="589" t="s">
        <v>309</v>
      </c>
      <c r="C43" s="590"/>
      <c r="D43" s="590"/>
      <c r="E43" s="590"/>
      <c r="F43" s="590"/>
      <c r="G43" s="590"/>
      <c r="H43" s="590"/>
      <c r="I43" s="590"/>
      <c r="J43" s="590"/>
      <c r="K43" s="590"/>
      <c r="L43" s="590"/>
      <c r="M43" s="591"/>
    </row>
    <row r="44" spans="1:13" ht="25.5" customHeight="1" x14ac:dyDescent="0.2">
      <c r="B44" s="570" t="s">
        <v>0</v>
      </c>
      <c r="C44" s="472" t="s">
        <v>105</v>
      </c>
      <c r="D44" s="472" t="s">
        <v>73</v>
      </c>
      <c r="E44" s="472" t="s">
        <v>74</v>
      </c>
      <c r="F44" s="572" t="s">
        <v>155</v>
      </c>
      <c r="G44" s="572" t="s">
        <v>164</v>
      </c>
      <c r="H44" s="475" t="s">
        <v>107</v>
      </c>
      <c r="I44" s="574"/>
      <c r="J44" s="635" t="s">
        <v>543</v>
      </c>
      <c r="K44" s="635"/>
      <c r="L44" s="635"/>
      <c r="M44" s="472" t="s">
        <v>78</v>
      </c>
    </row>
    <row r="45" spans="1:13" ht="29.25" customHeight="1" x14ac:dyDescent="0.2">
      <c r="B45" s="571"/>
      <c r="C45" s="474"/>
      <c r="D45" s="474"/>
      <c r="E45" s="474"/>
      <c r="F45" s="573"/>
      <c r="G45" s="573"/>
      <c r="H45" s="477"/>
      <c r="I45" s="575"/>
      <c r="J45" s="320" t="s">
        <v>413</v>
      </c>
      <c r="K45" s="319" t="s">
        <v>534</v>
      </c>
      <c r="L45" s="321" t="s">
        <v>526</v>
      </c>
      <c r="M45" s="474"/>
    </row>
    <row r="46" spans="1:13" ht="24.95" customHeight="1" x14ac:dyDescent="0.2">
      <c r="B46" s="351">
        <v>1</v>
      </c>
      <c r="C46" s="351"/>
      <c r="D46" s="351"/>
      <c r="E46" s="351"/>
      <c r="F46" s="351"/>
      <c r="G46" s="351"/>
      <c r="H46" s="634"/>
      <c r="I46" s="593"/>
      <c r="J46" s="353"/>
      <c r="K46" s="353"/>
      <c r="L46" s="353"/>
      <c r="M46" s="350"/>
    </row>
    <row r="47" spans="1:13" ht="24.95" customHeight="1" x14ac:dyDescent="0.2">
      <c r="B47" s="351">
        <v>2</v>
      </c>
      <c r="C47" s="351"/>
      <c r="D47" s="351"/>
      <c r="E47" s="351"/>
      <c r="F47" s="351"/>
      <c r="G47" s="351"/>
      <c r="H47" s="634"/>
      <c r="I47" s="593"/>
      <c r="J47" s="353"/>
      <c r="K47" s="353"/>
      <c r="L47" s="353"/>
      <c r="M47" s="350"/>
    </row>
    <row r="48" spans="1:13" ht="24.95" customHeight="1" x14ac:dyDescent="0.2">
      <c r="B48" s="351">
        <v>3</v>
      </c>
      <c r="C48" s="351"/>
      <c r="D48" s="351"/>
      <c r="E48" s="351"/>
      <c r="F48" s="351"/>
      <c r="G48" s="351"/>
      <c r="H48" s="634"/>
      <c r="I48" s="593"/>
      <c r="J48" s="353"/>
      <c r="K48" s="353"/>
      <c r="L48" s="353"/>
      <c r="M48" s="350"/>
    </row>
    <row r="49" spans="2:13" s="19" customFormat="1" ht="21.75" customHeight="1" x14ac:dyDescent="0.2">
      <c r="B49" s="525" t="s">
        <v>313</v>
      </c>
      <c r="C49" s="526"/>
      <c r="D49" s="526"/>
      <c r="E49" s="526"/>
      <c r="F49" s="526"/>
      <c r="G49" s="526"/>
      <c r="H49" s="526"/>
      <c r="I49" s="526"/>
      <c r="J49" s="526"/>
      <c r="K49" s="526"/>
      <c r="L49" s="527"/>
      <c r="M49" s="362"/>
    </row>
    <row r="50" spans="2:13" s="19" customFormat="1" ht="27" customHeight="1" x14ac:dyDescent="0.2">
      <c r="B50" s="594" t="s">
        <v>427</v>
      </c>
      <c r="C50" s="584"/>
      <c r="D50" s="584"/>
      <c r="E50" s="584"/>
      <c r="F50" s="584"/>
      <c r="G50" s="584"/>
      <c r="H50" s="584"/>
      <c r="I50" s="584"/>
      <c r="J50" s="584"/>
      <c r="K50" s="584"/>
      <c r="L50" s="584"/>
      <c r="M50" s="585"/>
    </row>
    <row r="51" spans="2:13" ht="11.25" customHeight="1" x14ac:dyDescent="0.2">
      <c r="B51" s="46"/>
      <c r="C51" s="46"/>
      <c r="D51" s="46"/>
      <c r="E51" s="46"/>
      <c r="F51" s="46"/>
      <c r="G51" s="46"/>
      <c r="H51" s="46"/>
      <c r="I51" s="46"/>
      <c r="J51" s="46"/>
      <c r="K51" s="46"/>
      <c r="L51" s="46"/>
      <c r="M51" s="46"/>
    </row>
    <row r="52" spans="2:13" ht="20.100000000000001" customHeight="1" x14ac:dyDescent="0.2">
      <c r="B52" s="595" t="s">
        <v>310</v>
      </c>
      <c r="C52" s="595"/>
      <c r="D52" s="595"/>
      <c r="E52" s="595"/>
      <c r="F52" s="595"/>
      <c r="G52" s="595"/>
      <c r="H52" s="595"/>
      <c r="I52" s="595"/>
      <c r="J52" s="595"/>
      <c r="K52" s="595"/>
      <c r="L52" s="595"/>
      <c r="M52" s="595"/>
    </row>
    <row r="53" spans="2:13" ht="24.95" customHeight="1" x14ac:dyDescent="0.2">
      <c r="B53" s="586" t="s">
        <v>95</v>
      </c>
      <c r="C53" s="587"/>
      <c r="D53" s="587"/>
      <c r="E53" s="587"/>
      <c r="F53" s="587"/>
      <c r="G53" s="587"/>
      <c r="H53" s="587"/>
      <c r="I53" s="588"/>
      <c r="J53" s="586" t="s">
        <v>78</v>
      </c>
      <c r="K53" s="587"/>
      <c r="L53" s="587"/>
      <c r="M53" s="588"/>
    </row>
    <row r="54" spans="2:13" ht="24.95" customHeight="1" x14ac:dyDescent="0.2">
      <c r="B54" s="599" t="s">
        <v>110</v>
      </c>
      <c r="C54" s="600"/>
      <c r="D54" s="600"/>
      <c r="E54" s="600"/>
      <c r="F54" s="600"/>
      <c r="G54" s="600"/>
      <c r="H54" s="600"/>
      <c r="I54" s="601"/>
      <c r="J54" s="596"/>
      <c r="K54" s="597"/>
      <c r="L54" s="597"/>
      <c r="M54" s="598"/>
    </row>
    <row r="55" spans="2:13" ht="24.95" customHeight="1" x14ac:dyDescent="0.2">
      <c r="B55" s="599" t="s">
        <v>111</v>
      </c>
      <c r="C55" s="600"/>
      <c r="D55" s="600"/>
      <c r="E55" s="600"/>
      <c r="F55" s="600"/>
      <c r="G55" s="600"/>
      <c r="H55" s="600"/>
      <c r="I55" s="601"/>
      <c r="J55" s="596"/>
      <c r="K55" s="597"/>
      <c r="L55" s="597"/>
      <c r="M55" s="598"/>
    </row>
    <row r="56" spans="2:13" ht="24.95" customHeight="1" x14ac:dyDescent="0.2">
      <c r="B56" s="610" t="s">
        <v>112</v>
      </c>
      <c r="C56" s="611"/>
      <c r="D56" s="611"/>
      <c r="E56" s="611"/>
      <c r="F56" s="611"/>
      <c r="G56" s="611"/>
      <c r="H56" s="611"/>
      <c r="I56" s="612"/>
      <c r="J56" s="596"/>
      <c r="K56" s="597"/>
      <c r="L56" s="597"/>
      <c r="M56" s="598"/>
    </row>
    <row r="57" spans="2:13" ht="24.95" customHeight="1" x14ac:dyDescent="0.2">
      <c r="B57" s="599" t="s">
        <v>113</v>
      </c>
      <c r="C57" s="600"/>
      <c r="D57" s="600"/>
      <c r="E57" s="600"/>
      <c r="F57" s="600"/>
      <c r="G57" s="600"/>
      <c r="H57" s="600"/>
      <c r="I57" s="601"/>
      <c r="J57" s="596"/>
      <c r="K57" s="597"/>
      <c r="L57" s="597"/>
      <c r="M57" s="598"/>
    </row>
    <row r="58" spans="2:13" ht="24.95" customHeight="1" x14ac:dyDescent="0.2">
      <c r="B58" s="599" t="s">
        <v>114</v>
      </c>
      <c r="C58" s="600"/>
      <c r="D58" s="600"/>
      <c r="E58" s="600"/>
      <c r="F58" s="600"/>
      <c r="G58" s="600"/>
      <c r="H58" s="600"/>
      <c r="I58" s="601"/>
      <c r="J58" s="596"/>
      <c r="K58" s="597"/>
      <c r="L58" s="597"/>
      <c r="M58" s="598"/>
    </row>
    <row r="59" spans="2:13" ht="51.75" customHeight="1" x14ac:dyDescent="0.2">
      <c r="B59" s="586" t="s">
        <v>242</v>
      </c>
      <c r="C59" s="587"/>
      <c r="D59" s="587"/>
      <c r="E59" s="587"/>
      <c r="F59" s="587"/>
      <c r="G59" s="587"/>
      <c r="H59" s="587"/>
      <c r="I59" s="588"/>
      <c r="J59" s="632"/>
      <c r="K59" s="633"/>
      <c r="L59" s="640" t="s">
        <v>374</v>
      </c>
      <c r="M59" s="641"/>
    </row>
    <row r="60" spans="2:13" ht="24.95" customHeight="1" x14ac:dyDescent="0.2">
      <c r="B60" s="586" t="s">
        <v>444</v>
      </c>
      <c r="C60" s="587"/>
      <c r="D60" s="587"/>
      <c r="E60" s="587"/>
      <c r="F60" s="587"/>
      <c r="G60" s="587"/>
      <c r="H60" s="587"/>
      <c r="I60" s="587"/>
      <c r="J60" s="587"/>
      <c r="K60" s="587"/>
      <c r="L60" s="587"/>
      <c r="M60" s="588"/>
    </row>
    <row r="61" spans="2:13" ht="20.25" customHeight="1" x14ac:dyDescent="0.2">
      <c r="B61" s="617" t="s">
        <v>116</v>
      </c>
      <c r="C61" s="617"/>
      <c r="D61" s="617"/>
      <c r="E61" s="617"/>
      <c r="F61" s="349" t="s">
        <v>117</v>
      </c>
      <c r="G61" s="349" t="s">
        <v>118</v>
      </c>
      <c r="H61" s="617" t="s">
        <v>119</v>
      </c>
      <c r="I61" s="617"/>
      <c r="J61" s="604" t="s">
        <v>120</v>
      </c>
      <c r="K61" s="605"/>
      <c r="L61" s="605"/>
      <c r="M61" s="606"/>
    </row>
    <row r="62" spans="2:13" ht="19.5" customHeight="1" x14ac:dyDescent="0.2">
      <c r="B62" s="617"/>
      <c r="C62" s="617"/>
      <c r="D62" s="617"/>
      <c r="E62" s="617"/>
      <c r="F62" s="349">
        <v>5</v>
      </c>
      <c r="G62" s="349">
        <v>10</v>
      </c>
      <c r="H62" s="617">
        <v>15</v>
      </c>
      <c r="I62" s="617"/>
      <c r="J62" s="604">
        <v>20</v>
      </c>
      <c r="K62" s="605"/>
      <c r="L62" s="605"/>
      <c r="M62" s="606"/>
    </row>
    <row r="63" spans="2:13" ht="11.25" customHeight="1" x14ac:dyDescent="0.2">
      <c r="B63" s="344"/>
      <c r="C63" s="344"/>
      <c r="D63" s="344"/>
      <c r="E63" s="344"/>
      <c r="F63" s="344"/>
      <c r="G63" s="344"/>
      <c r="H63" s="344"/>
      <c r="I63" s="344"/>
      <c r="J63" s="344"/>
      <c r="K63" s="344"/>
      <c r="L63" s="344"/>
      <c r="M63" s="344"/>
    </row>
    <row r="64" spans="2:13" ht="50.25" customHeight="1" x14ac:dyDescent="0.2">
      <c r="B64" s="514" t="s">
        <v>558</v>
      </c>
      <c r="C64" s="613"/>
      <c r="D64" s="613"/>
      <c r="E64" s="613"/>
      <c r="F64" s="613"/>
      <c r="G64" s="613"/>
      <c r="H64" s="613"/>
      <c r="I64" s="613"/>
      <c r="J64" s="613"/>
      <c r="K64" s="613"/>
      <c r="L64" s="613"/>
      <c r="M64" s="614"/>
    </row>
    <row r="65" spans="2:13" ht="12" customHeight="1" x14ac:dyDescent="0.2">
      <c r="B65" s="47"/>
      <c r="C65" s="47"/>
      <c r="D65" s="47"/>
      <c r="E65" s="47"/>
      <c r="F65" s="47"/>
      <c r="G65" s="47"/>
      <c r="H65" s="47"/>
      <c r="I65" s="47"/>
      <c r="J65" s="48"/>
      <c r="K65" s="48"/>
      <c r="L65" s="48"/>
      <c r="M65" s="48"/>
    </row>
    <row r="66" spans="2:13" ht="24.95" customHeight="1" x14ac:dyDescent="0.2">
      <c r="B66" s="602" t="s">
        <v>243</v>
      </c>
      <c r="C66" s="602"/>
      <c r="D66" s="602"/>
      <c r="E66" s="602"/>
      <c r="F66" s="602"/>
      <c r="G66" s="602"/>
      <c r="H66" s="602"/>
      <c r="I66" s="602"/>
      <c r="J66" s="602"/>
      <c r="K66" s="603"/>
      <c r="L66" s="603"/>
      <c r="M66" s="602"/>
    </row>
    <row r="67" spans="2:13" ht="24.95" customHeight="1" x14ac:dyDescent="0.2">
      <c r="B67" s="580" t="s">
        <v>95</v>
      </c>
      <c r="C67" s="580"/>
      <c r="D67" s="580"/>
      <c r="E67" s="580"/>
      <c r="F67" s="580"/>
      <c r="G67" s="580"/>
      <c r="H67" s="580"/>
      <c r="I67" s="580"/>
      <c r="J67" s="607" t="s">
        <v>78</v>
      </c>
      <c r="K67" s="608"/>
      <c r="L67" s="608"/>
      <c r="M67" s="609"/>
    </row>
    <row r="68" spans="2:13" ht="24.95" customHeight="1" x14ac:dyDescent="0.2">
      <c r="B68" s="458" t="s">
        <v>110</v>
      </c>
      <c r="C68" s="458"/>
      <c r="D68" s="458"/>
      <c r="E68" s="458"/>
      <c r="F68" s="458"/>
      <c r="G68" s="458"/>
      <c r="H68" s="458"/>
      <c r="I68" s="458"/>
      <c r="J68" s="501" t="s">
        <v>121</v>
      </c>
      <c r="K68" s="502"/>
      <c r="L68" s="502"/>
      <c r="M68" s="503"/>
    </row>
    <row r="69" spans="2:13" ht="24.95" customHeight="1" x14ac:dyDescent="0.2">
      <c r="B69" s="458" t="s">
        <v>122</v>
      </c>
      <c r="C69" s="458"/>
      <c r="D69" s="458"/>
      <c r="E69" s="458"/>
      <c r="F69" s="458"/>
      <c r="G69" s="458"/>
      <c r="H69" s="458"/>
      <c r="I69" s="458"/>
      <c r="J69" s="501" t="s">
        <v>121</v>
      </c>
      <c r="K69" s="502"/>
      <c r="L69" s="502"/>
      <c r="M69" s="503"/>
    </row>
    <row r="70" spans="2:13" ht="24.95" customHeight="1" x14ac:dyDescent="0.2">
      <c r="B70" s="511" t="s">
        <v>123</v>
      </c>
      <c r="C70" s="511"/>
      <c r="D70" s="511"/>
      <c r="E70" s="511"/>
      <c r="F70" s="511"/>
      <c r="G70" s="511"/>
      <c r="H70" s="511"/>
      <c r="I70" s="511"/>
      <c r="J70" s="501" t="s">
        <v>121</v>
      </c>
      <c r="K70" s="502"/>
      <c r="L70" s="502"/>
      <c r="M70" s="503"/>
    </row>
    <row r="71" spans="2:13" ht="24.95" customHeight="1" x14ac:dyDescent="0.2">
      <c r="B71" s="458" t="s">
        <v>113</v>
      </c>
      <c r="C71" s="458"/>
      <c r="D71" s="458"/>
      <c r="E71" s="458"/>
      <c r="F71" s="458"/>
      <c r="G71" s="458"/>
      <c r="H71" s="458"/>
      <c r="I71" s="458"/>
      <c r="J71" s="501" t="s">
        <v>124</v>
      </c>
      <c r="K71" s="502"/>
      <c r="L71" s="502"/>
      <c r="M71" s="503"/>
    </row>
    <row r="72" spans="2:13" ht="24.95" customHeight="1" x14ac:dyDescent="0.2">
      <c r="B72" s="458" t="s">
        <v>114</v>
      </c>
      <c r="C72" s="458"/>
      <c r="D72" s="458"/>
      <c r="E72" s="458"/>
      <c r="F72" s="458"/>
      <c r="G72" s="458"/>
      <c r="H72" s="458"/>
      <c r="I72" s="458"/>
      <c r="J72" s="501" t="s">
        <v>124</v>
      </c>
      <c r="K72" s="502"/>
      <c r="L72" s="502"/>
      <c r="M72" s="503"/>
    </row>
    <row r="73" spans="2:13" ht="24.95" customHeight="1" x14ac:dyDescent="0.2">
      <c r="B73" s="581" t="s">
        <v>116</v>
      </c>
      <c r="C73" s="581"/>
      <c r="D73" s="581"/>
      <c r="E73" s="581"/>
      <c r="F73" s="348" t="s">
        <v>117</v>
      </c>
      <c r="G73" s="348" t="s">
        <v>118</v>
      </c>
      <c r="H73" s="582" t="s">
        <v>119</v>
      </c>
      <c r="I73" s="582"/>
      <c r="J73" s="577" t="s">
        <v>120</v>
      </c>
      <c r="K73" s="578"/>
      <c r="L73" s="578"/>
      <c r="M73" s="579"/>
    </row>
    <row r="74" spans="2:13" ht="24.95" customHeight="1" x14ac:dyDescent="0.2">
      <c r="B74" s="581"/>
      <c r="C74" s="581"/>
      <c r="D74" s="581"/>
      <c r="E74" s="581"/>
      <c r="F74" s="348">
        <v>5</v>
      </c>
      <c r="G74" s="348">
        <v>10</v>
      </c>
      <c r="H74" s="582">
        <v>15</v>
      </c>
      <c r="I74" s="582"/>
      <c r="J74" s="577">
        <v>20</v>
      </c>
      <c r="K74" s="578"/>
      <c r="L74" s="578"/>
      <c r="M74" s="579"/>
    </row>
  </sheetData>
  <mergeCells count="118">
    <mergeCell ref="B13:L13"/>
    <mergeCell ref="B23:M23"/>
    <mergeCell ref="B14:M14"/>
    <mergeCell ref="E44:E45"/>
    <mergeCell ref="F44:F45"/>
    <mergeCell ref="G44:G45"/>
    <mergeCell ref="H44:I45"/>
    <mergeCell ref="L59:M59"/>
    <mergeCell ref="M44:M45"/>
    <mergeCell ref="M35:M36"/>
    <mergeCell ref="M26:M27"/>
    <mergeCell ref="M17:M18"/>
    <mergeCell ref="B34:M34"/>
    <mergeCell ref="B24:M24"/>
    <mergeCell ref="B25:M25"/>
    <mergeCell ref="H28:I28"/>
    <mergeCell ref="H29:I29"/>
    <mergeCell ref="H30:I30"/>
    <mergeCell ref="B32:M32"/>
    <mergeCell ref="B26:B27"/>
    <mergeCell ref="C26:C27"/>
    <mergeCell ref="F26:F27"/>
    <mergeCell ref="G26:G27"/>
    <mergeCell ref="D26:D27"/>
    <mergeCell ref="B2:M2"/>
    <mergeCell ref="D4:E4"/>
    <mergeCell ref="F4:G4"/>
    <mergeCell ref="B6:M6"/>
    <mergeCell ref="B7:M7"/>
    <mergeCell ref="J8:L8"/>
    <mergeCell ref="B8:B9"/>
    <mergeCell ref="C8:C9"/>
    <mergeCell ref="D8:D9"/>
    <mergeCell ref="E8:E9"/>
    <mergeCell ref="F8:F9"/>
    <mergeCell ref="G8:G9"/>
    <mergeCell ref="H8:H9"/>
    <mergeCell ref="I8:I9"/>
    <mergeCell ref="M8:M9"/>
    <mergeCell ref="B43:M43"/>
    <mergeCell ref="H46:I46"/>
    <mergeCell ref="H26:I27"/>
    <mergeCell ref="J26:L26"/>
    <mergeCell ref="E17:E18"/>
    <mergeCell ref="F17:F18"/>
    <mergeCell ref="G17:G18"/>
    <mergeCell ref="H17:I18"/>
    <mergeCell ref="B22:L22"/>
    <mergeCell ref="E26:E27"/>
    <mergeCell ref="B41:M41"/>
    <mergeCell ref="B40:L40"/>
    <mergeCell ref="B31:L31"/>
    <mergeCell ref="J35:L35"/>
    <mergeCell ref="B35:B36"/>
    <mergeCell ref="C35:C36"/>
    <mergeCell ref="D35:D36"/>
    <mergeCell ref="E35:E36"/>
    <mergeCell ref="F35:F36"/>
    <mergeCell ref="G35:G36"/>
    <mergeCell ref="I35:I36"/>
    <mergeCell ref="H35:H36"/>
    <mergeCell ref="B15:M15"/>
    <mergeCell ref="B16:M16"/>
    <mergeCell ref="H19:I19"/>
    <mergeCell ref="H20:I20"/>
    <mergeCell ref="H21:I21"/>
    <mergeCell ref="J17:L17"/>
    <mergeCell ref="B17:B18"/>
    <mergeCell ref="C17:C18"/>
    <mergeCell ref="D17:D18"/>
    <mergeCell ref="H47:I47"/>
    <mergeCell ref="H48:I48"/>
    <mergeCell ref="J44:L44"/>
    <mergeCell ref="B44:B45"/>
    <mergeCell ref="C44:C45"/>
    <mergeCell ref="D44:D45"/>
    <mergeCell ref="B50:M50"/>
    <mergeCell ref="B52:M52"/>
    <mergeCell ref="B53:I53"/>
    <mergeCell ref="J53:M53"/>
    <mergeCell ref="B49:L49"/>
    <mergeCell ref="B54:I54"/>
    <mergeCell ref="J54:M54"/>
    <mergeCell ref="B55:I55"/>
    <mergeCell ref="J55:M55"/>
    <mergeCell ref="B56:I56"/>
    <mergeCell ref="J56:M56"/>
    <mergeCell ref="B57:I57"/>
    <mergeCell ref="J57:M57"/>
    <mergeCell ref="J58:M58"/>
    <mergeCell ref="B58:I58"/>
    <mergeCell ref="B59:I59"/>
    <mergeCell ref="B60:M60"/>
    <mergeCell ref="J68:M68"/>
    <mergeCell ref="B66:M66"/>
    <mergeCell ref="B67:I67"/>
    <mergeCell ref="J67:M67"/>
    <mergeCell ref="B68:I68"/>
    <mergeCell ref="B61:E62"/>
    <mergeCell ref="H61:I61"/>
    <mergeCell ref="J61:M61"/>
    <mergeCell ref="H62:I62"/>
    <mergeCell ref="J62:M62"/>
    <mergeCell ref="J59:K59"/>
    <mergeCell ref="B64:M64"/>
    <mergeCell ref="B70:I70"/>
    <mergeCell ref="J70:M70"/>
    <mergeCell ref="B71:I71"/>
    <mergeCell ref="J71:M71"/>
    <mergeCell ref="B69:I69"/>
    <mergeCell ref="J69:M69"/>
    <mergeCell ref="B72:I72"/>
    <mergeCell ref="J72:M72"/>
    <mergeCell ref="B73:E74"/>
    <mergeCell ref="H73:I73"/>
    <mergeCell ref="J73:M73"/>
    <mergeCell ref="H74:I74"/>
    <mergeCell ref="J74:M74"/>
  </mergeCells>
  <printOptions horizontalCentered="1"/>
  <pageMargins left="0" right="0" top="0.35433070866141736" bottom="0.47244094488188981" header="0.31496062992125984" footer="0.31496062992125984"/>
  <pageSetup paperSize="9" orientation="landscape"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N85"/>
  <sheetViews>
    <sheetView showGridLines="0" rightToLeft="1" topLeftCell="A4" workbookViewId="0">
      <selection activeCell="Q79" sqref="Q79"/>
    </sheetView>
  </sheetViews>
  <sheetFormatPr defaultColWidth="9" defaultRowHeight="14.25" x14ac:dyDescent="0.2"/>
  <cols>
    <col min="1" max="1" width="9" style="12"/>
    <col min="2" max="2" width="4.875" style="12" customWidth="1"/>
    <col min="3" max="3" width="11.625" style="12" customWidth="1"/>
    <col min="4" max="4" width="8.25" style="12" customWidth="1"/>
    <col min="5" max="5" width="7.875" style="12" customWidth="1"/>
    <col min="6" max="6" width="11.875" style="12" customWidth="1"/>
    <col min="7" max="7" width="20.5" style="12" customWidth="1"/>
    <col min="8" max="8" width="14.375" style="12" customWidth="1"/>
    <col min="9" max="9" width="13.25" style="12" customWidth="1"/>
    <col min="10" max="10" width="12.5" style="12" customWidth="1"/>
    <col min="11" max="11" width="7.5" style="12" customWidth="1"/>
    <col min="12" max="12" width="10.625" style="12" customWidth="1"/>
    <col min="13" max="13" width="5.125" style="12" customWidth="1"/>
    <col min="14" max="14" width="4.75" style="12" customWidth="1"/>
    <col min="15" max="16384" width="9" style="12"/>
  </cols>
  <sheetData>
    <row r="1" spans="2:14" ht="15" thickBot="1" x14ac:dyDescent="0.25"/>
    <row r="2" spans="2:14" ht="27" thickBot="1" x14ac:dyDescent="0.75">
      <c r="B2" s="636" t="s">
        <v>361</v>
      </c>
      <c r="C2" s="637"/>
      <c r="D2" s="637"/>
      <c r="E2" s="637"/>
      <c r="F2" s="637"/>
      <c r="G2" s="637"/>
      <c r="H2" s="637"/>
      <c r="I2" s="637"/>
      <c r="J2" s="637"/>
      <c r="K2" s="637"/>
      <c r="L2" s="637"/>
      <c r="M2" s="637"/>
      <c r="N2" s="638"/>
    </row>
    <row r="3" spans="2:14" ht="15" customHeight="1" x14ac:dyDescent="0.7">
      <c r="B3" s="108"/>
      <c r="C3" s="108"/>
      <c r="D3" s="108"/>
      <c r="E3" s="108"/>
      <c r="F3" s="108"/>
      <c r="G3" s="108"/>
      <c r="H3" s="108"/>
      <c r="I3" s="108"/>
      <c r="J3" s="108"/>
      <c r="K3" s="108"/>
      <c r="L3" s="108"/>
      <c r="M3" s="108"/>
      <c r="N3" s="108"/>
    </row>
    <row r="4" spans="2:14" s="21" customFormat="1" ht="28.5" customHeight="1" x14ac:dyDescent="0.2">
      <c r="B4" s="167"/>
      <c r="C4" s="167"/>
      <c r="D4" s="630" t="s">
        <v>41</v>
      </c>
      <c r="E4" s="630"/>
      <c r="F4" s="576"/>
      <c r="G4" s="576"/>
      <c r="H4" s="253" t="s">
        <v>42</v>
      </c>
      <c r="I4" s="576"/>
      <c r="J4" s="576"/>
      <c r="K4" s="167"/>
      <c r="L4" s="167"/>
      <c r="M4" s="167"/>
      <c r="N4" s="167"/>
    </row>
    <row r="5" spans="2:14" ht="15" customHeight="1" x14ac:dyDescent="0.2"/>
    <row r="6" spans="2:14" ht="39" customHeight="1" x14ac:dyDescent="0.2">
      <c r="B6" s="643" t="s">
        <v>447</v>
      </c>
      <c r="C6" s="643"/>
      <c r="D6" s="643"/>
      <c r="E6" s="643"/>
      <c r="F6" s="643"/>
      <c r="G6" s="643"/>
      <c r="H6" s="643"/>
      <c r="I6" s="643"/>
      <c r="J6" s="643"/>
      <c r="K6" s="643"/>
      <c r="L6" s="643"/>
      <c r="M6" s="643"/>
      <c r="N6" s="643"/>
    </row>
    <row r="7" spans="2:14" ht="26.25" customHeight="1" x14ac:dyDescent="0.2">
      <c r="B7" s="256"/>
      <c r="C7" s="256"/>
      <c r="D7" s="256"/>
      <c r="E7" s="256"/>
      <c r="F7" s="256"/>
      <c r="G7" s="256"/>
      <c r="H7" s="256"/>
      <c r="I7" s="256"/>
      <c r="J7" s="256"/>
      <c r="K7" s="256"/>
      <c r="L7" s="256"/>
      <c r="M7" s="256"/>
      <c r="N7" s="256"/>
    </row>
    <row r="8" spans="2:14" ht="20.100000000000001" customHeight="1" x14ac:dyDescent="0.2">
      <c r="B8" s="589" t="s">
        <v>308</v>
      </c>
      <c r="C8" s="590"/>
      <c r="D8" s="590"/>
      <c r="E8" s="590"/>
      <c r="F8" s="590"/>
      <c r="G8" s="590"/>
      <c r="H8" s="590"/>
      <c r="I8" s="590"/>
      <c r="J8" s="590"/>
      <c r="K8" s="590"/>
      <c r="L8" s="590"/>
      <c r="M8" s="590"/>
      <c r="N8" s="591"/>
    </row>
    <row r="9" spans="2:14" ht="24.75" customHeight="1" x14ac:dyDescent="0.2">
      <c r="B9" s="472" t="s">
        <v>0</v>
      </c>
      <c r="C9" s="472" t="s">
        <v>105</v>
      </c>
      <c r="D9" s="472" t="s">
        <v>73</v>
      </c>
      <c r="E9" s="472" t="s">
        <v>74</v>
      </c>
      <c r="F9" s="572" t="s">
        <v>155</v>
      </c>
      <c r="G9" s="572" t="s">
        <v>164</v>
      </c>
      <c r="H9" s="472" t="s">
        <v>106</v>
      </c>
      <c r="I9" s="472" t="s">
        <v>107</v>
      </c>
      <c r="J9" s="472" t="s">
        <v>307</v>
      </c>
      <c r="K9" s="481" t="s">
        <v>543</v>
      </c>
      <c r="L9" s="482"/>
      <c r="M9" s="483"/>
      <c r="N9" s="472" t="s">
        <v>78</v>
      </c>
    </row>
    <row r="10" spans="2:14" ht="43.5" customHeight="1" x14ac:dyDescent="0.2">
      <c r="B10" s="474"/>
      <c r="C10" s="474"/>
      <c r="D10" s="474"/>
      <c r="E10" s="474"/>
      <c r="F10" s="573"/>
      <c r="G10" s="573"/>
      <c r="H10" s="474"/>
      <c r="I10" s="474"/>
      <c r="J10" s="474"/>
      <c r="K10" s="320" t="s">
        <v>413</v>
      </c>
      <c r="L10" s="319" t="s">
        <v>534</v>
      </c>
      <c r="M10" s="321" t="s">
        <v>526</v>
      </c>
      <c r="N10" s="474"/>
    </row>
    <row r="11" spans="2:14" ht="24.95" customHeight="1" x14ac:dyDescent="0.2">
      <c r="B11" s="351">
        <v>1</v>
      </c>
      <c r="C11" s="168"/>
      <c r="D11" s="168"/>
      <c r="E11" s="168"/>
      <c r="F11" s="168"/>
      <c r="G11" s="168"/>
      <c r="H11" s="168"/>
      <c r="I11" s="168"/>
      <c r="J11" s="168"/>
      <c r="K11" s="355"/>
      <c r="L11" s="355"/>
      <c r="M11" s="355"/>
      <c r="N11" s="159"/>
    </row>
    <row r="12" spans="2:14" ht="24.95" customHeight="1" x14ac:dyDescent="0.2">
      <c r="B12" s="351">
        <v>2</v>
      </c>
      <c r="C12" s="168"/>
      <c r="D12" s="168"/>
      <c r="E12" s="168"/>
      <c r="F12" s="168"/>
      <c r="G12" s="168"/>
      <c r="H12" s="168"/>
      <c r="I12" s="168"/>
      <c r="J12" s="168"/>
      <c r="K12" s="355"/>
      <c r="L12" s="355"/>
      <c r="M12" s="355"/>
      <c r="N12" s="159"/>
    </row>
    <row r="13" spans="2:14" ht="24.95" customHeight="1" x14ac:dyDescent="0.2">
      <c r="B13" s="351">
        <v>3</v>
      </c>
      <c r="C13" s="168"/>
      <c r="D13" s="168"/>
      <c r="E13" s="168"/>
      <c r="F13" s="168"/>
      <c r="G13" s="168"/>
      <c r="H13" s="168"/>
      <c r="I13" s="168"/>
      <c r="J13" s="168"/>
      <c r="K13" s="355"/>
      <c r="L13" s="355"/>
      <c r="M13" s="355"/>
      <c r="N13" s="159"/>
    </row>
    <row r="14" spans="2:14" ht="24.95" customHeight="1" x14ac:dyDescent="0.2">
      <c r="B14" s="351">
        <v>4</v>
      </c>
      <c r="C14" s="168"/>
      <c r="D14" s="168"/>
      <c r="E14" s="168"/>
      <c r="F14" s="168"/>
      <c r="G14" s="168"/>
      <c r="H14" s="168"/>
      <c r="I14" s="168"/>
      <c r="J14" s="168"/>
      <c r="K14" s="355"/>
      <c r="L14" s="355"/>
      <c r="M14" s="355"/>
      <c r="N14" s="159"/>
    </row>
    <row r="15" spans="2:14" ht="24.95" customHeight="1" x14ac:dyDescent="0.2">
      <c r="B15" s="351">
        <v>5</v>
      </c>
      <c r="C15" s="168"/>
      <c r="D15" s="168"/>
      <c r="E15" s="168"/>
      <c r="F15" s="168"/>
      <c r="G15" s="168"/>
      <c r="H15" s="168"/>
      <c r="I15" s="168"/>
      <c r="J15" s="168"/>
      <c r="K15" s="355"/>
      <c r="L15" s="355"/>
      <c r="M15" s="355"/>
      <c r="N15" s="159"/>
    </row>
    <row r="16" spans="2:14" s="19" customFormat="1" ht="20.100000000000001" customHeight="1" x14ac:dyDescent="0.2">
      <c r="B16" s="525" t="s">
        <v>306</v>
      </c>
      <c r="C16" s="526"/>
      <c r="D16" s="526"/>
      <c r="E16" s="526"/>
      <c r="F16" s="526"/>
      <c r="G16" s="526"/>
      <c r="H16" s="526"/>
      <c r="I16" s="526"/>
      <c r="J16" s="526"/>
      <c r="K16" s="526"/>
      <c r="L16" s="526"/>
      <c r="M16" s="527"/>
      <c r="N16" s="360"/>
    </row>
    <row r="17" spans="1:14" s="19" customFormat="1" ht="40.5" customHeight="1" x14ac:dyDescent="0.2">
      <c r="B17" s="623" t="s">
        <v>475</v>
      </c>
      <c r="C17" s="624"/>
      <c r="D17" s="624"/>
      <c r="E17" s="624"/>
      <c r="F17" s="624"/>
      <c r="G17" s="624"/>
      <c r="H17" s="624"/>
      <c r="I17" s="624"/>
      <c r="J17" s="624"/>
      <c r="K17" s="624"/>
      <c r="L17" s="624"/>
      <c r="M17" s="624"/>
      <c r="N17" s="625"/>
    </row>
    <row r="18" spans="1:14" ht="20.100000000000001" customHeight="1" x14ac:dyDescent="0.2">
      <c r="A18" s="2"/>
      <c r="B18" s="628"/>
      <c r="C18" s="628"/>
      <c r="D18" s="628"/>
      <c r="E18" s="628"/>
      <c r="F18" s="628"/>
      <c r="G18" s="628"/>
      <c r="H18" s="628"/>
      <c r="I18" s="628"/>
      <c r="J18" s="628"/>
      <c r="K18" s="628"/>
      <c r="L18" s="628"/>
      <c r="M18" s="628"/>
      <c r="N18" s="628"/>
    </row>
    <row r="19" spans="1:14" ht="20.100000000000001" customHeight="1" x14ac:dyDescent="0.2">
      <c r="B19" s="589" t="s">
        <v>111</v>
      </c>
      <c r="C19" s="590"/>
      <c r="D19" s="590"/>
      <c r="E19" s="590"/>
      <c r="F19" s="590"/>
      <c r="G19" s="590"/>
      <c r="H19" s="590"/>
      <c r="I19" s="590"/>
      <c r="J19" s="590"/>
      <c r="K19" s="590"/>
      <c r="L19" s="590"/>
      <c r="M19" s="590"/>
      <c r="N19" s="591"/>
    </row>
    <row r="20" spans="1:14" ht="24.75" customHeight="1" x14ac:dyDescent="0.2">
      <c r="B20" s="472" t="s">
        <v>0</v>
      </c>
      <c r="C20" s="472" t="s">
        <v>105</v>
      </c>
      <c r="D20" s="472" t="s">
        <v>73</v>
      </c>
      <c r="E20" s="472" t="s">
        <v>74</v>
      </c>
      <c r="F20" s="572" t="s">
        <v>155</v>
      </c>
      <c r="G20" s="572" t="s">
        <v>164</v>
      </c>
      <c r="H20" s="472" t="s">
        <v>107</v>
      </c>
      <c r="I20" s="475" t="s">
        <v>307</v>
      </c>
      <c r="J20" s="574"/>
      <c r="K20" s="481" t="s">
        <v>543</v>
      </c>
      <c r="L20" s="482"/>
      <c r="M20" s="483"/>
      <c r="N20" s="472" t="s">
        <v>78</v>
      </c>
    </row>
    <row r="21" spans="1:14" ht="29.25" customHeight="1" x14ac:dyDescent="0.2">
      <c r="B21" s="474"/>
      <c r="C21" s="474"/>
      <c r="D21" s="474"/>
      <c r="E21" s="474"/>
      <c r="F21" s="573"/>
      <c r="G21" s="573"/>
      <c r="H21" s="474"/>
      <c r="I21" s="477"/>
      <c r="J21" s="575"/>
      <c r="K21" s="320" t="s">
        <v>413</v>
      </c>
      <c r="L21" s="319" t="s">
        <v>534</v>
      </c>
      <c r="M21" s="321" t="s">
        <v>526</v>
      </c>
      <c r="N21" s="474"/>
    </row>
    <row r="22" spans="1:14" ht="24.95" customHeight="1" x14ac:dyDescent="0.2">
      <c r="B22" s="351">
        <v>1</v>
      </c>
      <c r="C22" s="351"/>
      <c r="D22" s="351"/>
      <c r="E22" s="351"/>
      <c r="F22" s="351"/>
      <c r="G22" s="351"/>
      <c r="H22" s="351"/>
      <c r="I22" s="629"/>
      <c r="J22" s="629"/>
      <c r="K22" s="160"/>
      <c r="L22" s="160"/>
      <c r="M22" s="160"/>
      <c r="N22" s="228"/>
    </row>
    <row r="23" spans="1:14" ht="24.95" customHeight="1" x14ac:dyDescent="0.2">
      <c r="B23" s="351">
        <v>2</v>
      </c>
      <c r="C23" s="351"/>
      <c r="D23" s="351"/>
      <c r="E23" s="351"/>
      <c r="F23" s="351"/>
      <c r="G23" s="351"/>
      <c r="H23" s="351"/>
      <c r="I23" s="629"/>
      <c r="J23" s="629"/>
      <c r="K23" s="160"/>
      <c r="L23" s="160"/>
      <c r="M23" s="160"/>
      <c r="N23" s="228"/>
    </row>
    <row r="24" spans="1:14" ht="24.95" customHeight="1" x14ac:dyDescent="0.2">
      <c r="B24" s="351">
        <v>3</v>
      </c>
      <c r="C24" s="351"/>
      <c r="D24" s="351"/>
      <c r="E24" s="351"/>
      <c r="F24" s="351"/>
      <c r="G24" s="351"/>
      <c r="H24" s="351"/>
      <c r="I24" s="629"/>
      <c r="J24" s="629"/>
      <c r="K24" s="160"/>
      <c r="L24" s="160"/>
      <c r="M24" s="160"/>
      <c r="N24" s="228"/>
    </row>
    <row r="25" spans="1:14" ht="24.95" customHeight="1" x14ac:dyDescent="0.2">
      <c r="B25" s="351">
        <v>4</v>
      </c>
      <c r="C25" s="351"/>
      <c r="D25" s="351"/>
      <c r="E25" s="351"/>
      <c r="F25" s="351"/>
      <c r="G25" s="351"/>
      <c r="H25" s="351"/>
      <c r="I25" s="629"/>
      <c r="J25" s="629"/>
      <c r="K25" s="160"/>
      <c r="L25" s="160"/>
      <c r="M25" s="160"/>
      <c r="N25" s="228"/>
    </row>
    <row r="26" spans="1:14" ht="24.95" customHeight="1" x14ac:dyDescent="0.2">
      <c r="B26" s="351">
        <v>5</v>
      </c>
      <c r="C26" s="351"/>
      <c r="D26" s="351"/>
      <c r="E26" s="351"/>
      <c r="F26" s="351"/>
      <c r="G26" s="351"/>
      <c r="H26" s="351"/>
      <c r="I26" s="629"/>
      <c r="J26" s="629"/>
      <c r="K26" s="160"/>
      <c r="L26" s="160"/>
      <c r="M26" s="160"/>
      <c r="N26" s="228"/>
    </row>
    <row r="27" spans="1:14" s="19" customFormat="1" ht="24.95" customHeight="1" x14ac:dyDescent="0.2">
      <c r="B27" s="525" t="s">
        <v>306</v>
      </c>
      <c r="C27" s="526"/>
      <c r="D27" s="526"/>
      <c r="E27" s="526"/>
      <c r="F27" s="526"/>
      <c r="G27" s="526"/>
      <c r="H27" s="526"/>
      <c r="I27" s="526"/>
      <c r="J27" s="526"/>
      <c r="K27" s="526"/>
      <c r="L27" s="526"/>
      <c r="M27" s="527"/>
      <c r="N27" s="360"/>
    </row>
    <row r="28" spans="1:14" s="19" customFormat="1" ht="42" customHeight="1" x14ac:dyDescent="0.2">
      <c r="B28" s="626" t="s">
        <v>475</v>
      </c>
      <c r="C28" s="584"/>
      <c r="D28" s="584"/>
      <c r="E28" s="584"/>
      <c r="F28" s="584"/>
      <c r="G28" s="584"/>
      <c r="H28" s="584"/>
      <c r="I28" s="584"/>
      <c r="J28" s="584"/>
      <c r="K28" s="584"/>
      <c r="L28" s="584"/>
      <c r="M28" s="584"/>
      <c r="N28" s="585"/>
    </row>
    <row r="29" spans="1:14" ht="20.100000000000001" customHeight="1" x14ac:dyDescent="0.2">
      <c r="A29" s="2"/>
      <c r="B29" s="627"/>
      <c r="C29" s="627"/>
      <c r="D29" s="627"/>
      <c r="E29" s="627"/>
      <c r="F29" s="627"/>
      <c r="G29" s="627"/>
      <c r="H29" s="627"/>
      <c r="I29" s="627"/>
      <c r="J29" s="627"/>
      <c r="K29" s="627"/>
      <c r="L29" s="627"/>
      <c r="M29" s="627"/>
      <c r="N29" s="627"/>
    </row>
    <row r="30" spans="1:14" ht="20.100000000000001" customHeight="1" x14ac:dyDescent="0.2">
      <c r="B30" s="589" t="s">
        <v>123</v>
      </c>
      <c r="C30" s="590"/>
      <c r="D30" s="590"/>
      <c r="E30" s="590"/>
      <c r="F30" s="590"/>
      <c r="G30" s="590"/>
      <c r="H30" s="590"/>
      <c r="I30" s="590"/>
      <c r="J30" s="590"/>
      <c r="K30" s="590"/>
      <c r="L30" s="590"/>
      <c r="M30" s="590"/>
      <c r="N30" s="591"/>
    </row>
    <row r="31" spans="1:14" ht="31.5" customHeight="1" x14ac:dyDescent="0.2">
      <c r="B31" s="472" t="s">
        <v>0</v>
      </c>
      <c r="C31" s="472" t="s">
        <v>105</v>
      </c>
      <c r="D31" s="472" t="s">
        <v>73</v>
      </c>
      <c r="E31" s="472" t="s">
        <v>74</v>
      </c>
      <c r="F31" s="572" t="s">
        <v>155</v>
      </c>
      <c r="G31" s="472" t="s">
        <v>164</v>
      </c>
      <c r="H31" s="472" t="s">
        <v>107</v>
      </c>
      <c r="I31" s="475" t="s">
        <v>307</v>
      </c>
      <c r="J31" s="574"/>
      <c r="K31" s="481" t="s">
        <v>543</v>
      </c>
      <c r="L31" s="482"/>
      <c r="M31" s="483"/>
      <c r="N31" s="472" t="s">
        <v>78</v>
      </c>
    </row>
    <row r="32" spans="1:14" ht="33.75" customHeight="1" x14ac:dyDescent="0.2">
      <c r="B32" s="474"/>
      <c r="C32" s="474"/>
      <c r="D32" s="474"/>
      <c r="E32" s="474"/>
      <c r="F32" s="573"/>
      <c r="G32" s="474"/>
      <c r="H32" s="474"/>
      <c r="I32" s="477"/>
      <c r="J32" s="575"/>
      <c r="K32" s="320" t="s">
        <v>413</v>
      </c>
      <c r="L32" s="319" t="s">
        <v>534</v>
      </c>
      <c r="M32" s="321" t="s">
        <v>526</v>
      </c>
      <c r="N32" s="474"/>
    </row>
    <row r="33" spans="1:14" ht="24.95" customHeight="1" x14ac:dyDescent="0.2">
      <c r="B33" s="351">
        <v>1</v>
      </c>
      <c r="C33" s="168"/>
      <c r="D33" s="168"/>
      <c r="E33" s="168"/>
      <c r="F33" s="168"/>
      <c r="G33" s="168"/>
      <c r="H33" s="169"/>
      <c r="I33" s="618"/>
      <c r="J33" s="619"/>
      <c r="K33" s="159"/>
      <c r="L33" s="159"/>
      <c r="M33" s="159"/>
      <c r="N33" s="159"/>
    </row>
    <row r="34" spans="1:14" ht="24.95" customHeight="1" x14ac:dyDescent="0.2">
      <c r="B34" s="351">
        <v>2</v>
      </c>
      <c r="C34" s="351"/>
      <c r="D34" s="351"/>
      <c r="E34" s="351"/>
      <c r="F34" s="351"/>
      <c r="G34" s="351"/>
      <c r="H34" s="170"/>
      <c r="I34" s="618"/>
      <c r="J34" s="619"/>
      <c r="K34" s="159"/>
      <c r="L34" s="159"/>
      <c r="M34" s="159"/>
      <c r="N34" s="160"/>
    </row>
    <row r="35" spans="1:14" ht="24.95" customHeight="1" x14ac:dyDescent="0.2">
      <c r="B35" s="351">
        <v>3</v>
      </c>
      <c r="C35" s="351"/>
      <c r="D35" s="351"/>
      <c r="E35" s="351"/>
      <c r="F35" s="351"/>
      <c r="G35" s="351"/>
      <c r="H35" s="170"/>
      <c r="I35" s="618"/>
      <c r="J35" s="619"/>
      <c r="K35" s="159"/>
      <c r="L35" s="159"/>
      <c r="M35" s="159"/>
      <c r="N35" s="160"/>
    </row>
    <row r="36" spans="1:14" ht="24.95" customHeight="1" x14ac:dyDescent="0.2">
      <c r="B36" s="351">
        <v>4</v>
      </c>
      <c r="C36" s="351"/>
      <c r="D36" s="351"/>
      <c r="E36" s="351"/>
      <c r="F36" s="351"/>
      <c r="G36" s="351"/>
      <c r="H36" s="170"/>
      <c r="I36" s="618"/>
      <c r="J36" s="619"/>
      <c r="K36" s="159"/>
      <c r="L36" s="159"/>
      <c r="M36" s="159"/>
      <c r="N36" s="160"/>
    </row>
    <row r="37" spans="1:14" ht="24.95" customHeight="1" x14ac:dyDescent="0.2">
      <c r="B37" s="351">
        <v>5</v>
      </c>
      <c r="C37" s="351"/>
      <c r="D37" s="351"/>
      <c r="E37" s="351"/>
      <c r="F37" s="351"/>
      <c r="G37" s="351"/>
      <c r="H37" s="170"/>
      <c r="I37" s="618"/>
      <c r="J37" s="619"/>
      <c r="K37" s="159"/>
      <c r="L37" s="159"/>
      <c r="M37" s="159"/>
      <c r="N37" s="160"/>
    </row>
    <row r="38" spans="1:14" s="19" customFormat="1" ht="24.95" customHeight="1" x14ac:dyDescent="0.2">
      <c r="B38" s="525" t="s">
        <v>306</v>
      </c>
      <c r="C38" s="526"/>
      <c r="D38" s="526"/>
      <c r="E38" s="526"/>
      <c r="F38" s="526"/>
      <c r="G38" s="526"/>
      <c r="H38" s="526"/>
      <c r="I38" s="526"/>
      <c r="J38" s="526"/>
      <c r="K38" s="526"/>
      <c r="L38" s="526"/>
      <c r="M38" s="527"/>
      <c r="N38" s="360"/>
    </row>
    <row r="39" spans="1:14" s="19" customFormat="1" ht="23.25" customHeight="1" x14ac:dyDescent="0.2">
      <c r="B39" s="594" t="s">
        <v>425</v>
      </c>
      <c r="C39" s="584"/>
      <c r="D39" s="584"/>
      <c r="E39" s="584"/>
      <c r="F39" s="584"/>
      <c r="G39" s="584"/>
      <c r="H39" s="584"/>
      <c r="I39" s="584"/>
      <c r="J39" s="584"/>
      <c r="K39" s="584"/>
      <c r="L39" s="584"/>
      <c r="M39" s="584"/>
      <c r="N39" s="585"/>
    </row>
    <row r="40" spans="1:14" ht="20.100000000000001" customHeight="1" x14ac:dyDescent="0.2">
      <c r="A40" s="2"/>
      <c r="B40" s="31"/>
      <c r="C40" s="31"/>
      <c r="D40" s="31"/>
      <c r="E40" s="31"/>
      <c r="F40" s="31"/>
      <c r="G40" s="31"/>
      <c r="H40" s="31"/>
      <c r="I40" s="31"/>
      <c r="J40" s="31"/>
      <c r="K40" s="31"/>
      <c r="L40" s="31"/>
      <c r="M40" s="31"/>
      <c r="N40" s="31"/>
    </row>
    <row r="41" spans="1:14" ht="20.100000000000001" customHeight="1" x14ac:dyDescent="0.2">
      <c r="B41" s="589" t="s">
        <v>113</v>
      </c>
      <c r="C41" s="590"/>
      <c r="D41" s="590"/>
      <c r="E41" s="590"/>
      <c r="F41" s="590"/>
      <c r="G41" s="590"/>
      <c r="H41" s="590"/>
      <c r="I41" s="590"/>
      <c r="J41" s="590"/>
      <c r="K41" s="590"/>
      <c r="L41" s="590"/>
      <c r="M41" s="590"/>
      <c r="N41" s="591"/>
    </row>
    <row r="42" spans="1:14" ht="25.5" customHeight="1" x14ac:dyDescent="0.2">
      <c r="B42" s="472" t="s">
        <v>0</v>
      </c>
      <c r="C42" s="472" t="s">
        <v>105</v>
      </c>
      <c r="D42" s="472" t="s">
        <v>73</v>
      </c>
      <c r="E42" s="472" t="s">
        <v>74</v>
      </c>
      <c r="F42" s="572" t="s">
        <v>155</v>
      </c>
      <c r="G42" s="472" t="s">
        <v>108</v>
      </c>
      <c r="H42" s="472" t="s">
        <v>156</v>
      </c>
      <c r="I42" s="472" t="s">
        <v>107</v>
      </c>
      <c r="J42" s="572" t="s">
        <v>307</v>
      </c>
      <c r="K42" s="481" t="s">
        <v>543</v>
      </c>
      <c r="L42" s="482"/>
      <c r="M42" s="483"/>
      <c r="N42" s="472" t="s">
        <v>78</v>
      </c>
    </row>
    <row r="43" spans="1:14" ht="39.75" customHeight="1" x14ac:dyDescent="0.2">
      <c r="B43" s="474"/>
      <c r="C43" s="474"/>
      <c r="D43" s="474"/>
      <c r="E43" s="474"/>
      <c r="F43" s="573"/>
      <c r="G43" s="474"/>
      <c r="H43" s="474"/>
      <c r="I43" s="474"/>
      <c r="J43" s="573"/>
      <c r="K43" s="320" t="s">
        <v>413</v>
      </c>
      <c r="L43" s="319" t="s">
        <v>534</v>
      </c>
      <c r="M43" s="321" t="s">
        <v>526</v>
      </c>
      <c r="N43" s="474"/>
    </row>
    <row r="44" spans="1:14" ht="24.95" customHeight="1" x14ac:dyDescent="0.2">
      <c r="B44" s="351">
        <v>1</v>
      </c>
      <c r="C44" s="351"/>
      <c r="D44" s="351"/>
      <c r="E44" s="351"/>
      <c r="F44" s="351"/>
      <c r="G44" s="351"/>
      <c r="H44" s="351"/>
      <c r="I44" s="351"/>
      <c r="J44" s="351"/>
      <c r="K44" s="354"/>
      <c r="L44" s="354"/>
      <c r="M44" s="354"/>
      <c r="N44" s="160"/>
    </row>
    <row r="45" spans="1:14" ht="24.95" customHeight="1" x14ac:dyDescent="0.2">
      <c r="B45" s="351">
        <v>2</v>
      </c>
      <c r="C45" s="351"/>
      <c r="D45" s="351"/>
      <c r="E45" s="351"/>
      <c r="F45" s="351"/>
      <c r="G45" s="351"/>
      <c r="H45" s="351"/>
      <c r="I45" s="351"/>
      <c r="J45" s="351"/>
      <c r="K45" s="354"/>
      <c r="L45" s="354"/>
      <c r="M45" s="354"/>
      <c r="N45" s="160"/>
    </row>
    <row r="46" spans="1:14" ht="24.95" customHeight="1" x14ac:dyDescent="0.2">
      <c r="B46" s="351">
        <v>3</v>
      </c>
      <c r="C46" s="351"/>
      <c r="D46" s="351"/>
      <c r="E46" s="351"/>
      <c r="F46" s="351"/>
      <c r="G46" s="351"/>
      <c r="H46" s="351"/>
      <c r="I46" s="351"/>
      <c r="J46" s="351"/>
      <c r="K46" s="354"/>
      <c r="L46" s="354"/>
      <c r="M46" s="354"/>
      <c r="N46" s="160"/>
    </row>
    <row r="47" spans="1:14" ht="24.95" customHeight="1" x14ac:dyDescent="0.2">
      <c r="A47" s="12" t="s">
        <v>109</v>
      </c>
      <c r="B47" s="351">
        <v>4</v>
      </c>
      <c r="C47" s="351"/>
      <c r="D47" s="351"/>
      <c r="E47" s="351"/>
      <c r="F47" s="351"/>
      <c r="G47" s="351"/>
      <c r="H47" s="351"/>
      <c r="I47" s="351"/>
      <c r="J47" s="351"/>
      <c r="K47" s="354"/>
      <c r="L47" s="354"/>
      <c r="M47" s="354"/>
      <c r="N47" s="160"/>
    </row>
    <row r="48" spans="1:14" ht="24.95" customHeight="1" x14ac:dyDescent="0.2">
      <c r="B48" s="351">
        <v>5</v>
      </c>
      <c r="C48" s="351"/>
      <c r="D48" s="351"/>
      <c r="E48" s="351"/>
      <c r="F48" s="351"/>
      <c r="G48" s="351"/>
      <c r="H48" s="351"/>
      <c r="I48" s="351"/>
      <c r="J48" s="351"/>
      <c r="K48" s="354"/>
      <c r="L48" s="354"/>
      <c r="M48" s="354"/>
      <c r="N48" s="160"/>
    </row>
    <row r="49" spans="1:14" s="19" customFormat="1" ht="24.95" customHeight="1" x14ac:dyDescent="0.2">
      <c r="B49" s="525" t="s">
        <v>311</v>
      </c>
      <c r="C49" s="526"/>
      <c r="D49" s="526"/>
      <c r="E49" s="526"/>
      <c r="F49" s="526"/>
      <c r="G49" s="526"/>
      <c r="H49" s="526"/>
      <c r="I49" s="526"/>
      <c r="J49" s="526"/>
      <c r="K49" s="526"/>
      <c r="L49" s="526"/>
      <c r="M49" s="527"/>
      <c r="N49" s="360"/>
    </row>
    <row r="50" spans="1:14" s="19" customFormat="1" ht="25.5" customHeight="1" x14ac:dyDescent="0.2">
      <c r="B50" s="594" t="s">
        <v>538</v>
      </c>
      <c r="C50" s="584"/>
      <c r="D50" s="584"/>
      <c r="E50" s="584"/>
      <c r="F50" s="584"/>
      <c r="G50" s="584"/>
      <c r="H50" s="584"/>
      <c r="I50" s="584"/>
      <c r="J50" s="584"/>
      <c r="K50" s="584"/>
      <c r="L50" s="584"/>
      <c r="M50" s="584"/>
      <c r="N50" s="585"/>
    </row>
    <row r="51" spans="1:14" ht="20.100000000000001" customHeight="1" x14ac:dyDescent="0.2">
      <c r="A51" s="2"/>
      <c r="B51" s="31"/>
      <c r="C51" s="31"/>
      <c r="D51" s="31"/>
      <c r="E51" s="31"/>
      <c r="F51" s="31"/>
      <c r="G51" s="31"/>
      <c r="H51" s="31"/>
      <c r="I51" s="31"/>
      <c r="J51" s="31"/>
      <c r="K51" s="31"/>
      <c r="L51" s="31"/>
      <c r="M51" s="31"/>
      <c r="N51" s="31"/>
    </row>
    <row r="52" spans="1:14" s="2" customFormat="1" ht="20.100000000000001" customHeight="1" x14ac:dyDescent="0.2">
      <c r="B52" s="589" t="s">
        <v>309</v>
      </c>
      <c r="C52" s="590"/>
      <c r="D52" s="590"/>
      <c r="E52" s="590"/>
      <c r="F52" s="590"/>
      <c r="G52" s="590"/>
      <c r="H52" s="590"/>
      <c r="I52" s="590"/>
      <c r="J52" s="590"/>
      <c r="K52" s="590"/>
      <c r="L52" s="590"/>
      <c r="M52" s="590"/>
      <c r="N52" s="591"/>
    </row>
    <row r="53" spans="1:14" ht="23.25" customHeight="1" x14ac:dyDescent="0.2">
      <c r="B53" s="570" t="s">
        <v>0</v>
      </c>
      <c r="C53" s="472" t="s">
        <v>105</v>
      </c>
      <c r="D53" s="472" t="s">
        <v>73</v>
      </c>
      <c r="E53" s="472" t="s">
        <v>74</v>
      </c>
      <c r="F53" s="572" t="s">
        <v>155</v>
      </c>
      <c r="G53" s="472" t="s">
        <v>164</v>
      </c>
      <c r="H53" s="472" t="s">
        <v>107</v>
      </c>
      <c r="I53" s="475" t="s">
        <v>307</v>
      </c>
      <c r="J53" s="574"/>
      <c r="K53" s="481" t="s">
        <v>543</v>
      </c>
      <c r="L53" s="482"/>
      <c r="M53" s="483"/>
      <c r="N53" s="472" t="s">
        <v>78</v>
      </c>
    </row>
    <row r="54" spans="1:14" ht="33" customHeight="1" x14ac:dyDescent="0.2">
      <c r="B54" s="571"/>
      <c r="C54" s="474"/>
      <c r="D54" s="474"/>
      <c r="E54" s="474"/>
      <c r="F54" s="573"/>
      <c r="G54" s="474"/>
      <c r="H54" s="474"/>
      <c r="I54" s="477"/>
      <c r="J54" s="575"/>
      <c r="K54" s="320" t="s">
        <v>413</v>
      </c>
      <c r="L54" s="319" t="s">
        <v>534</v>
      </c>
      <c r="M54" s="321" t="s">
        <v>526</v>
      </c>
      <c r="N54" s="474"/>
    </row>
    <row r="55" spans="1:14" ht="24.95" customHeight="1" x14ac:dyDescent="0.2">
      <c r="B55" s="351">
        <v>1</v>
      </c>
      <c r="C55" s="351"/>
      <c r="D55" s="351"/>
      <c r="E55" s="351"/>
      <c r="F55" s="351"/>
      <c r="G55" s="351"/>
      <c r="H55" s="170"/>
      <c r="I55" s="592"/>
      <c r="J55" s="593"/>
      <c r="K55" s="160"/>
      <c r="L55" s="160"/>
      <c r="M55" s="160"/>
      <c r="N55" s="160"/>
    </row>
    <row r="56" spans="1:14" ht="24.95" customHeight="1" x14ac:dyDescent="0.2">
      <c r="B56" s="351">
        <v>2</v>
      </c>
      <c r="C56" s="351"/>
      <c r="D56" s="351"/>
      <c r="E56" s="351"/>
      <c r="F56" s="351"/>
      <c r="G56" s="351"/>
      <c r="H56" s="170"/>
      <c r="I56" s="634"/>
      <c r="J56" s="593"/>
      <c r="K56" s="160"/>
      <c r="L56" s="160"/>
      <c r="M56" s="160"/>
      <c r="N56" s="160"/>
    </row>
    <row r="57" spans="1:14" ht="24.95" customHeight="1" x14ac:dyDescent="0.2">
      <c r="B57" s="351">
        <v>3</v>
      </c>
      <c r="C57" s="351"/>
      <c r="D57" s="351"/>
      <c r="E57" s="351"/>
      <c r="F57" s="351"/>
      <c r="G57" s="351"/>
      <c r="H57" s="170"/>
      <c r="I57" s="634"/>
      <c r="J57" s="593"/>
      <c r="K57" s="160"/>
      <c r="L57" s="160"/>
      <c r="M57" s="160"/>
      <c r="N57" s="160"/>
    </row>
    <row r="58" spans="1:14" ht="24.95" customHeight="1" x14ac:dyDescent="0.2">
      <c r="B58" s="351">
        <v>4</v>
      </c>
      <c r="C58" s="351"/>
      <c r="D58" s="351"/>
      <c r="E58" s="351"/>
      <c r="F58" s="351"/>
      <c r="G58" s="351"/>
      <c r="H58" s="170"/>
      <c r="I58" s="634"/>
      <c r="J58" s="593"/>
      <c r="K58" s="160"/>
      <c r="L58" s="160"/>
      <c r="M58" s="160"/>
      <c r="N58" s="160"/>
    </row>
    <row r="59" spans="1:14" ht="24.95" customHeight="1" x14ac:dyDescent="0.2">
      <c r="B59" s="351">
        <v>5</v>
      </c>
      <c r="C59" s="351"/>
      <c r="D59" s="351"/>
      <c r="E59" s="351"/>
      <c r="F59" s="351"/>
      <c r="G59" s="351"/>
      <c r="H59" s="170"/>
      <c r="I59" s="634"/>
      <c r="J59" s="593"/>
      <c r="K59" s="160"/>
      <c r="L59" s="160"/>
      <c r="M59" s="160"/>
      <c r="N59" s="160"/>
    </row>
    <row r="60" spans="1:14" s="19" customFormat="1" ht="24.95" customHeight="1" x14ac:dyDescent="0.2">
      <c r="B60" s="525" t="s">
        <v>311</v>
      </c>
      <c r="C60" s="526"/>
      <c r="D60" s="526"/>
      <c r="E60" s="526"/>
      <c r="F60" s="526"/>
      <c r="G60" s="526"/>
      <c r="H60" s="526"/>
      <c r="I60" s="526"/>
      <c r="J60" s="526"/>
      <c r="K60" s="526"/>
      <c r="L60" s="526"/>
      <c r="M60" s="527"/>
      <c r="N60" s="360"/>
    </row>
    <row r="61" spans="1:14" s="19" customFormat="1" ht="27" customHeight="1" x14ac:dyDescent="0.2">
      <c r="B61" s="594" t="s">
        <v>426</v>
      </c>
      <c r="C61" s="584"/>
      <c r="D61" s="584"/>
      <c r="E61" s="584"/>
      <c r="F61" s="584"/>
      <c r="G61" s="584"/>
      <c r="H61" s="584"/>
      <c r="I61" s="584"/>
      <c r="J61" s="584"/>
      <c r="K61" s="584"/>
      <c r="L61" s="584"/>
      <c r="M61" s="584"/>
      <c r="N61" s="585"/>
    </row>
    <row r="62" spans="1:14" ht="11.25" customHeight="1" x14ac:dyDescent="0.2">
      <c r="B62" s="46"/>
      <c r="C62" s="46"/>
      <c r="D62" s="46"/>
      <c r="E62" s="46"/>
      <c r="F62" s="46"/>
      <c r="G62" s="46"/>
      <c r="H62" s="46"/>
      <c r="I62" s="46"/>
      <c r="J62" s="46"/>
      <c r="K62" s="46"/>
      <c r="L62" s="46"/>
      <c r="M62" s="46"/>
      <c r="N62" s="46"/>
    </row>
    <row r="63" spans="1:14" ht="20.100000000000001" customHeight="1" x14ac:dyDescent="0.2">
      <c r="B63" s="595" t="s">
        <v>310</v>
      </c>
      <c r="C63" s="595"/>
      <c r="D63" s="595"/>
      <c r="E63" s="595"/>
      <c r="F63" s="595"/>
      <c r="G63" s="595"/>
      <c r="H63" s="595"/>
      <c r="I63" s="595"/>
      <c r="J63" s="595"/>
      <c r="K63" s="595"/>
      <c r="L63" s="595"/>
      <c r="M63" s="595"/>
      <c r="N63" s="595"/>
    </row>
    <row r="64" spans="1:14" ht="24.95" customHeight="1" x14ac:dyDescent="0.2">
      <c r="B64" s="586" t="s">
        <v>95</v>
      </c>
      <c r="C64" s="587"/>
      <c r="D64" s="587"/>
      <c r="E64" s="587"/>
      <c r="F64" s="587"/>
      <c r="G64" s="587"/>
      <c r="H64" s="587"/>
      <c r="I64" s="588"/>
      <c r="J64" s="586" t="s">
        <v>78</v>
      </c>
      <c r="K64" s="587"/>
      <c r="L64" s="587"/>
      <c r="M64" s="587"/>
      <c r="N64" s="588"/>
    </row>
    <row r="65" spans="2:14" ht="24.95" customHeight="1" x14ac:dyDescent="0.2">
      <c r="B65" s="599" t="s">
        <v>110</v>
      </c>
      <c r="C65" s="600"/>
      <c r="D65" s="600"/>
      <c r="E65" s="600"/>
      <c r="F65" s="600"/>
      <c r="G65" s="600"/>
      <c r="H65" s="600"/>
      <c r="I65" s="601"/>
      <c r="J65" s="596"/>
      <c r="K65" s="597"/>
      <c r="L65" s="597"/>
      <c r="M65" s="597"/>
      <c r="N65" s="598"/>
    </row>
    <row r="66" spans="2:14" ht="24.95" customHeight="1" x14ac:dyDescent="0.2">
      <c r="B66" s="599" t="s">
        <v>111</v>
      </c>
      <c r="C66" s="600"/>
      <c r="D66" s="600"/>
      <c r="E66" s="600"/>
      <c r="F66" s="600"/>
      <c r="G66" s="600"/>
      <c r="H66" s="600"/>
      <c r="I66" s="601"/>
      <c r="J66" s="596"/>
      <c r="K66" s="597"/>
      <c r="L66" s="597"/>
      <c r="M66" s="597"/>
      <c r="N66" s="598"/>
    </row>
    <row r="67" spans="2:14" ht="24.95" customHeight="1" x14ac:dyDescent="0.2">
      <c r="B67" s="610" t="s">
        <v>112</v>
      </c>
      <c r="C67" s="611"/>
      <c r="D67" s="611"/>
      <c r="E67" s="611"/>
      <c r="F67" s="611"/>
      <c r="G67" s="611"/>
      <c r="H67" s="611"/>
      <c r="I67" s="612"/>
      <c r="J67" s="596"/>
      <c r="K67" s="597"/>
      <c r="L67" s="597"/>
      <c r="M67" s="597"/>
      <c r="N67" s="598"/>
    </row>
    <row r="68" spans="2:14" ht="24.95" customHeight="1" x14ac:dyDescent="0.2">
      <c r="B68" s="599" t="s">
        <v>113</v>
      </c>
      <c r="C68" s="600"/>
      <c r="D68" s="600"/>
      <c r="E68" s="600"/>
      <c r="F68" s="600"/>
      <c r="G68" s="600"/>
      <c r="H68" s="600"/>
      <c r="I68" s="601"/>
      <c r="J68" s="596"/>
      <c r="K68" s="597"/>
      <c r="L68" s="597"/>
      <c r="M68" s="597"/>
      <c r="N68" s="598"/>
    </row>
    <row r="69" spans="2:14" ht="24.95" customHeight="1" x14ac:dyDescent="0.2">
      <c r="B69" s="599" t="s">
        <v>114</v>
      </c>
      <c r="C69" s="600"/>
      <c r="D69" s="600"/>
      <c r="E69" s="600"/>
      <c r="F69" s="600"/>
      <c r="G69" s="600"/>
      <c r="H69" s="600"/>
      <c r="I69" s="601"/>
      <c r="J69" s="596"/>
      <c r="K69" s="597"/>
      <c r="L69" s="597"/>
      <c r="M69" s="597"/>
      <c r="N69" s="598"/>
    </row>
    <row r="70" spans="2:14" ht="38.25" customHeight="1" x14ac:dyDescent="0.2">
      <c r="B70" s="586" t="s">
        <v>242</v>
      </c>
      <c r="C70" s="587"/>
      <c r="D70" s="587"/>
      <c r="E70" s="587"/>
      <c r="F70" s="587"/>
      <c r="G70" s="587"/>
      <c r="H70" s="587"/>
      <c r="I70" s="588"/>
      <c r="J70" s="196"/>
      <c r="K70" s="615" t="s">
        <v>374</v>
      </c>
      <c r="L70" s="615"/>
      <c r="M70" s="615"/>
      <c r="N70" s="616"/>
    </row>
    <row r="71" spans="2:14" ht="24.95" customHeight="1" x14ac:dyDescent="0.2">
      <c r="B71" s="586" t="s">
        <v>444</v>
      </c>
      <c r="C71" s="587"/>
      <c r="D71" s="587"/>
      <c r="E71" s="587"/>
      <c r="F71" s="587"/>
      <c r="G71" s="587"/>
      <c r="H71" s="587"/>
      <c r="I71" s="587"/>
      <c r="J71" s="587"/>
      <c r="K71" s="587"/>
      <c r="L71" s="587"/>
      <c r="M71" s="587"/>
      <c r="N71" s="588"/>
    </row>
    <row r="72" spans="2:14" ht="19.5" customHeight="1" x14ac:dyDescent="0.2">
      <c r="B72" s="617" t="s">
        <v>116</v>
      </c>
      <c r="C72" s="617"/>
      <c r="D72" s="617"/>
      <c r="E72" s="617"/>
      <c r="F72" s="349" t="s">
        <v>117</v>
      </c>
      <c r="G72" s="349" t="s">
        <v>118</v>
      </c>
      <c r="H72" s="617" t="s">
        <v>119</v>
      </c>
      <c r="I72" s="617"/>
      <c r="J72" s="604" t="s">
        <v>120</v>
      </c>
      <c r="K72" s="605"/>
      <c r="L72" s="605"/>
      <c r="M72" s="605"/>
      <c r="N72" s="606"/>
    </row>
    <row r="73" spans="2:14" ht="18" customHeight="1" x14ac:dyDescent="0.2">
      <c r="B73" s="617"/>
      <c r="C73" s="617"/>
      <c r="D73" s="617"/>
      <c r="E73" s="617"/>
      <c r="F73" s="349">
        <v>5</v>
      </c>
      <c r="G73" s="349">
        <v>10</v>
      </c>
      <c r="H73" s="617">
        <v>15</v>
      </c>
      <c r="I73" s="617"/>
      <c r="J73" s="604">
        <v>20</v>
      </c>
      <c r="K73" s="605"/>
      <c r="L73" s="605"/>
      <c r="M73" s="605"/>
      <c r="N73" s="606"/>
    </row>
    <row r="74" spans="2:14" ht="10.5" customHeight="1" x14ac:dyDescent="0.2">
      <c r="B74" s="344"/>
      <c r="C74" s="344"/>
      <c r="D74" s="344"/>
      <c r="E74" s="344"/>
      <c r="F74" s="344"/>
      <c r="G74" s="344"/>
      <c r="H74" s="344"/>
      <c r="I74" s="344"/>
      <c r="J74" s="344"/>
      <c r="K74" s="344"/>
      <c r="L74" s="344"/>
      <c r="M74" s="344"/>
      <c r="N74" s="344"/>
    </row>
    <row r="75" spans="2:14" ht="47.25" customHeight="1" x14ac:dyDescent="0.2">
      <c r="B75" s="514" t="s">
        <v>558</v>
      </c>
      <c r="C75" s="613"/>
      <c r="D75" s="613"/>
      <c r="E75" s="613"/>
      <c r="F75" s="613"/>
      <c r="G75" s="613"/>
      <c r="H75" s="613"/>
      <c r="I75" s="613"/>
      <c r="J75" s="613"/>
      <c r="K75" s="613"/>
      <c r="L75" s="613"/>
      <c r="M75" s="613"/>
      <c r="N75" s="614"/>
    </row>
    <row r="76" spans="2:14" ht="9" customHeight="1" x14ac:dyDescent="0.2">
      <c r="B76" s="47"/>
      <c r="C76" s="47"/>
      <c r="D76" s="47"/>
      <c r="E76" s="47"/>
      <c r="F76" s="47"/>
      <c r="G76" s="47"/>
      <c r="H76" s="47"/>
      <c r="I76" s="47"/>
      <c r="J76" s="48"/>
      <c r="K76" s="48"/>
      <c r="L76" s="48"/>
      <c r="M76" s="48"/>
      <c r="N76" s="48"/>
    </row>
    <row r="77" spans="2:14" ht="24.95" customHeight="1" x14ac:dyDescent="0.2">
      <c r="B77" s="602" t="s">
        <v>243</v>
      </c>
      <c r="C77" s="602"/>
      <c r="D77" s="602"/>
      <c r="E77" s="602"/>
      <c r="F77" s="602"/>
      <c r="G77" s="602"/>
      <c r="H77" s="602"/>
      <c r="I77" s="602"/>
      <c r="J77" s="602"/>
      <c r="K77" s="603"/>
      <c r="L77" s="603"/>
      <c r="M77" s="603"/>
      <c r="N77" s="602"/>
    </row>
    <row r="78" spans="2:14" ht="24.95" customHeight="1" x14ac:dyDescent="0.2">
      <c r="B78" s="580" t="s">
        <v>95</v>
      </c>
      <c r="C78" s="580"/>
      <c r="D78" s="580"/>
      <c r="E78" s="580"/>
      <c r="F78" s="580"/>
      <c r="G78" s="580"/>
      <c r="H78" s="580"/>
      <c r="I78" s="580"/>
      <c r="J78" s="607" t="s">
        <v>78</v>
      </c>
      <c r="K78" s="608"/>
      <c r="L78" s="608"/>
      <c r="M78" s="608"/>
      <c r="N78" s="609"/>
    </row>
    <row r="79" spans="2:14" ht="24.95" customHeight="1" x14ac:dyDescent="0.2">
      <c r="B79" s="458" t="s">
        <v>110</v>
      </c>
      <c r="C79" s="458"/>
      <c r="D79" s="458"/>
      <c r="E79" s="458"/>
      <c r="F79" s="458"/>
      <c r="G79" s="458"/>
      <c r="H79" s="458"/>
      <c r="I79" s="458"/>
      <c r="J79" s="501" t="s">
        <v>121</v>
      </c>
      <c r="K79" s="502"/>
      <c r="L79" s="502"/>
      <c r="M79" s="502"/>
      <c r="N79" s="503"/>
    </row>
    <row r="80" spans="2:14" ht="24.95" customHeight="1" x14ac:dyDescent="0.2">
      <c r="B80" s="458" t="s">
        <v>122</v>
      </c>
      <c r="C80" s="458"/>
      <c r="D80" s="458"/>
      <c r="E80" s="458"/>
      <c r="F80" s="458"/>
      <c r="G80" s="458"/>
      <c r="H80" s="458"/>
      <c r="I80" s="458"/>
      <c r="J80" s="501" t="s">
        <v>121</v>
      </c>
      <c r="K80" s="502"/>
      <c r="L80" s="502"/>
      <c r="M80" s="502"/>
      <c r="N80" s="503"/>
    </row>
    <row r="81" spans="2:14" ht="24.95" customHeight="1" x14ac:dyDescent="0.2">
      <c r="B81" s="511" t="s">
        <v>123</v>
      </c>
      <c r="C81" s="511"/>
      <c r="D81" s="511"/>
      <c r="E81" s="511"/>
      <c r="F81" s="511"/>
      <c r="G81" s="511"/>
      <c r="H81" s="511"/>
      <c r="I81" s="511"/>
      <c r="J81" s="501" t="s">
        <v>121</v>
      </c>
      <c r="K81" s="502"/>
      <c r="L81" s="502"/>
      <c r="M81" s="502"/>
      <c r="N81" s="503"/>
    </row>
    <row r="82" spans="2:14" ht="24.95" customHeight="1" x14ac:dyDescent="0.2">
      <c r="B82" s="458" t="s">
        <v>113</v>
      </c>
      <c r="C82" s="458"/>
      <c r="D82" s="458"/>
      <c r="E82" s="458"/>
      <c r="F82" s="458"/>
      <c r="G82" s="458"/>
      <c r="H82" s="458"/>
      <c r="I82" s="458"/>
      <c r="J82" s="501" t="s">
        <v>124</v>
      </c>
      <c r="K82" s="502"/>
      <c r="L82" s="502"/>
      <c r="M82" s="502"/>
      <c r="N82" s="503"/>
    </row>
    <row r="83" spans="2:14" ht="24.95" customHeight="1" x14ac:dyDescent="0.2">
      <c r="B83" s="458" t="s">
        <v>114</v>
      </c>
      <c r="C83" s="458"/>
      <c r="D83" s="458"/>
      <c r="E83" s="458"/>
      <c r="F83" s="458"/>
      <c r="G83" s="458"/>
      <c r="H83" s="458"/>
      <c r="I83" s="458"/>
      <c r="J83" s="501" t="s">
        <v>124</v>
      </c>
      <c r="K83" s="502"/>
      <c r="L83" s="502"/>
      <c r="M83" s="502"/>
      <c r="N83" s="503"/>
    </row>
    <row r="84" spans="2:14" ht="19.5" customHeight="1" x14ac:dyDescent="0.2">
      <c r="B84" s="581" t="s">
        <v>116</v>
      </c>
      <c r="C84" s="581"/>
      <c r="D84" s="581"/>
      <c r="E84" s="581"/>
      <c r="F84" s="348" t="s">
        <v>117</v>
      </c>
      <c r="G84" s="348" t="s">
        <v>118</v>
      </c>
      <c r="H84" s="582" t="s">
        <v>119</v>
      </c>
      <c r="I84" s="582"/>
      <c r="J84" s="577" t="s">
        <v>120</v>
      </c>
      <c r="K84" s="578"/>
      <c r="L84" s="578"/>
      <c r="M84" s="578"/>
      <c r="N84" s="579"/>
    </row>
    <row r="85" spans="2:14" ht="19.5" customHeight="1" x14ac:dyDescent="0.2">
      <c r="B85" s="581"/>
      <c r="C85" s="581"/>
      <c r="D85" s="581"/>
      <c r="E85" s="581"/>
      <c r="F85" s="348">
        <v>5</v>
      </c>
      <c r="G85" s="348">
        <v>10</v>
      </c>
      <c r="H85" s="582">
        <v>15</v>
      </c>
      <c r="I85" s="582"/>
      <c r="J85" s="577">
        <v>20</v>
      </c>
      <c r="K85" s="578"/>
      <c r="L85" s="578"/>
      <c r="M85" s="578"/>
      <c r="N85" s="579"/>
    </row>
  </sheetData>
  <mergeCells count="129">
    <mergeCell ref="B84:E85"/>
    <mergeCell ref="H84:I84"/>
    <mergeCell ref="J84:N84"/>
    <mergeCell ref="H85:I85"/>
    <mergeCell ref="J85:N85"/>
    <mergeCell ref="B81:I81"/>
    <mergeCell ref="J81:N81"/>
    <mergeCell ref="B82:I82"/>
    <mergeCell ref="J82:N82"/>
    <mergeCell ref="B83:I83"/>
    <mergeCell ref="J83:N83"/>
    <mergeCell ref="B77:N77"/>
    <mergeCell ref="B78:I78"/>
    <mergeCell ref="J78:N78"/>
    <mergeCell ref="B79:I79"/>
    <mergeCell ref="J79:N79"/>
    <mergeCell ref="B80:I80"/>
    <mergeCell ref="J80:N80"/>
    <mergeCell ref="B71:N71"/>
    <mergeCell ref="B72:E73"/>
    <mergeCell ref="H72:I72"/>
    <mergeCell ref="J72:N72"/>
    <mergeCell ref="H73:I73"/>
    <mergeCell ref="J73:N73"/>
    <mergeCell ref="B75:N75"/>
    <mergeCell ref="B68:I68"/>
    <mergeCell ref="J68:N68"/>
    <mergeCell ref="B69:I69"/>
    <mergeCell ref="J69:N69"/>
    <mergeCell ref="B70:I70"/>
    <mergeCell ref="K70:N70"/>
    <mergeCell ref="B65:I65"/>
    <mergeCell ref="J65:N65"/>
    <mergeCell ref="B66:I66"/>
    <mergeCell ref="J66:N66"/>
    <mergeCell ref="B67:I67"/>
    <mergeCell ref="J67:N67"/>
    <mergeCell ref="N53:N54"/>
    <mergeCell ref="I55:J55"/>
    <mergeCell ref="B60:M60"/>
    <mergeCell ref="B61:N61"/>
    <mergeCell ref="B63:N63"/>
    <mergeCell ref="B64:I64"/>
    <mergeCell ref="J64:N64"/>
    <mergeCell ref="B50:N50"/>
    <mergeCell ref="B52:N52"/>
    <mergeCell ref="B53:B54"/>
    <mergeCell ref="C53:C54"/>
    <mergeCell ref="D53:D54"/>
    <mergeCell ref="E53:E54"/>
    <mergeCell ref="F53:F54"/>
    <mergeCell ref="G53:G54"/>
    <mergeCell ref="H53:H54"/>
    <mergeCell ref="K53:M53"/>
    <mergeCell ref="I53:J54"/>
    <mergeCell ref="I56:J56"/>
    <mergeCell ref="I57:J57"/>
    <mergeCell ref="I58:J58"/>
    <mergeCell ref="I59:J59"/>
    <mergeCell ref="H42:H43"/>
    <mergeCell ref="I42:I43"/>
    <mergeCell ref="J42:J43"/>
    <mergeCell ref="K42:M42"/>
    <mergeCell ref="N42:N43"/>
    <mergeCell ref="B49:M49"/>
    <mergeCell ref="B42:B43"/>
    <mergeCell ref="C42:C43"/>
    <mergeCell ref="D42:D43"/>
    <mergeCell ref="E42:E43"/>
    <mergeCell ref="F42:F43"/>
    <mergeCell ref="G42:G43"/>
    <mergeCell ref="I35:J35"/>
    <mergeCell ref="I36:J36"/>
    <mergeCell ref="I37:J37"/>
    <mergeCell ref="B38:M38"/>
    <mergeCell ref="B39:N39"/>
    <mergeCell ref="B41:N41"/>
    <mergeCell ref="H31:H32"/>
    <mergeCell ref="I31:J32"/>
    <mergeCell ref="K31:M31"/>
    <mergeCell ref="N31:N32"/>
    <mergeCell ref="I33:J33"/>
    <mergeCell ref="I34:J34"/>
    <mergeCell ref="B31:B32"/>
    <mergeCell ref="C31:C32"/>
    <mergeCell ref="D31:D32"/>
    <mergeCell ref="E31:E32"/>
    <mergeCell ref="F31:F32"/>
    <mergeCell ref="G31:G32"/>
    <mergeCell ref="I26:J26"/>
    <mergeCell ref="B27:M27"/>
    <mergeCell ref="B28:N28"/>
    <mergeCell ref="B29:N29"/>
    <mergeCell ref="B30:N30"/>
    <mergeCell ref="I20:J21"/>
    <mergeCell ref="K20:M20"/>
    <mergeCell ref="N20:N21"/>
    <mergeCell ref="I22:J22"/>
    <mergeCell ref="I23:J23"/>
    <mergeCell ref="I24:J24"/>
    <mergeCell ref="B19:N19"/>
    <mergeCell ref="B20:B21"/>
    <mergeCell ref="C20:C21"/>
    <mergeCell ref="D20:D21"/>
    <mergeCell ref="E20:E21"/>
    <mergeCell ref="F20:F21"/>
    <mergeCell ref="G20:G21"/>
    <mergeCell ref="H20:H21"/>
    <mergeCell ref="I25:J25"/>
    <mergeCell ref="B16:M16"/>
    <mergeCell ref="B9:B10"/>
    <mergeCell ref="C9:C10"/>
    <mergeCell ref="D9:D10"/>
    <mergeCell ref="E9:E10"/>
    <mergeCell ref="F9:F10"/>
    <mergeCell ref="G9:G10"/>
    <mergeCell ref="B17:N17"/>
    <mergeCell ref="B18:N18"/>
    <mergeCell ref="B2:N2"/>
    <mergeCell ref="D4:E4"/>
    <mergeCell ref="F4:G4"/>
    <mergeCell ref="I4:J4"/>
    <mergeCell ref="B6:N6"/>
    <mergeCell ref="B8:N8"/>
    <mergeCell ref="H9:H10"/>
    <mergeCell ref="I9:I10"/>
    <mergeCell ref="J9:J10"/>
    <mergeCell ref="K9:M9"/>
    <mergeCell ref="N9:N10"/>
  </mergeCells>
  <printOptions horizontalCentered="1"/>
  <pageMargins left="0" right="0" top="0.35433070866141736" bottom="0.35433070866141736" header="0.31496062992125984" footer="0.31496062992125984"/>
  <pageSetup paperSize="9" orientation="landscape" r:id="rId1"/>
  <headerFoot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C000"/>
  </sheetPr>
  <dimension ref="A1:W85"/>
  <sheetViews>
    <sheetView showGridLines="0" rightToLeft="1" tabSelected="1" topLeftCell="A7" workbookViewId="0">
      <selection activeCell="B16" sqref="B16:K16"/>
    </sheetView>
  </sheetViews>
  <sheetFormatPr defaultColWidth="9" defaultRowHeight="17.25" x14ac:dyDescent="0.4"/>
  <cols>
    <col min="1" max="1" width="9" style="1"/>
    <col min="2" max="2" width="5" style="1" customWidth="1"/>
    <col min="3" max="3" width="9.5" style="1" customWidth="1"/>
    <col min="4" max="4" width="8.5" style="1" customWidth="1"/>
    <col min="5" max="5" width="9.375" style="1" customWidth="1"/>
    <col min="6" max="6" width="14.75" style="1" customWidth="1"/>
    <col min="7" max="7" width="8.125" style="1" customWidth="1"/>
    <col min="8" max="8" width="9" style="1" customWidth="1"/>
    <col min="9" max="9" width="7" style="1" customWidth="1"/>
    <col min="10" max="10" width="10" style="1" customWidth="1"/>
    <col min="11" max="11" width="15.125" style="1" customWidth="1"/>
    <col min="12" max="12" width="8.25" style="1" customWidth="1"/>
    <col min="13" max="13" width="14.375" style="1" customWidth="1"/>
    <col min="14" max="14" width="8" style="1" customWidth="1"/>
    <col min="15" max="15" width="8.875" style="1" customWidth="1"/>
    <col min="16" max="16" width="5.875" style="1" customWidth="1"/>
    <col min="17" max="17" width="6.125" style="1" customWidth="1"/>
    <col min="18" max="18" width="5.625" style="1" customWidth="1"/>
    <col min="19" max="16384" width="9" style="1"/>
  </cols>
  <sheetData>
    <row r="1" spans="1:23" ht="18" thickBot="1" x14ac:dyDescent="0.45"/>
    <row r="2" spans="1:23" ht="29.25" customHeight="1" thickBot="1" x14ac:dyDescent="0.5">
      <c r="B2" s="386" t="s">
        <v>256</v>
      </c>
      <c r="C2" s="387"/>
      <c r="D2" s="387"/>
      <c r="E2" s="387"/>
      <c r="F2" s="387"/>
      <c r="G2" s="387"/>
      <c r="H2" s="387"/>
      <c r="I2" s="387"/>
      <c r="J2" s="387"/>
      <c r="K2" s="387"/>
      <c r="L2" s="387"/>
      <c r="M2" s="387"/>
      <c r="N2" s="387"/>
      <c r="O2" s="387"/>
      <c r="P2" s="387"/>
      <c r="Q2" s="387"/>
      <c r="R2" s="388"/>
      <c r="S2" s="34"/>
      <c r="T2" s="34"/>
      <c r="U2" s="34"/>
      <c r="V2" s="34"/>
      <c r="W2" s="34"/>
    </row>
    <row r="3" spans="1:23" ht="19.5" x14ac:dyDescent="0.45">
      <c r="B3" s="35"/>
      <c r="C3" s="35"/>
      <c r="D3" s="35"/>
      <c r="E3" s="35"/>
      <c r="F3" s="35"/>
      <c r="G3" s="35"/>
      <c r="H3" s="35"/>
      <c r="I3" s="35"/>
      <c r="J3" s="35"/>
      <c r="K3" s="35"/>
      <c r="L3" s="35"/>
      <c r="M3" s="35"/>
      <c r="N3" s="35"/>
      <c r="O3" s="35"/>
      <c r="P3" s="35"/>
      <c r="Q3" s="35"/>
      <c r="R3" s="35"/>
      <c r="S3" s="35"/>
      <c r="T3" s="35"/>
      <c r="U3" s="35"/>
      <c r="V3" s="35"/>
      <c r="W3" s="35"/>
    </row>
    <row r="4" spans="1:23" s="125" customFormat="1" ht="26.25" customHeight="1" x14ac:dyDescent="0.2">
      <c r="B4" s="189"/>
      <c r="C4" s="189"/>
      <c r="D4" s="189"/>
      <c r="E4" s="693" t="s">
        <v>41</v>
      </c>
      <c r="F4" s="693"/>
      <c r="G4" s="694"/>
      <c r="H4" s="694"/>
      <c r="I4" s="694"/>
      <c r="J4" s="694"/>
      <c r="K4" s="178" t="s">
        <v>42</v>
      </c>
      <c r="L4" s="694"/>
      <c r="M4" s="694"/>
      <c r="N4" s="694"/>
      <c r="O4" s="189"/>
      <c r="P4" s="189"/>
      <c r="Q4" s="189"/>
      <c r="R4" s="189"/>
      <c r="S4" s="124"/>
      <c r="T4" s="124"/>
      <c r="U4" s="124"/>
      <c r="V4" s="124"/>
      <c r="W4" s="124"/>
    </row>
    <row r="5" spans="1:23" ht="19.5" x14ac:dyDescent="0.45">
      <c r="B5" s="35"/>
      <c r="C5" s="35"/>
      <c r="D5" s="35"/>
      <c r="E5" s="35"/>
      <c r="F5" s="37"/>
      <c r="G5" s="35"/>
      <c r="H5" s="35"/>
      <c r="I5" s="35"/>
      <c r="J5" s="35"/>
      <c r="K5" s="35"/>
      <c r="L5" s="35"/>
      <c r="M5" s="35"/>
      <c r="N5" s="35"/>
      <c r="O5" s="35"/>
      <c r="P5" s="35"/>
      <c r="Q5" s="35"/>
      <c r="R5" s="35"/>
      <c r="S5" s="35"/>
      <c r="T5" s="35"/>
      <c r="U5" s="35"/>
      <c r="V5" s="35"/>
      <c r="W5" s="35"/>
    </row>
    <row r="6" spans="1:23" ht="20.25" x14ac:dyDescent="0.4">
      <c r="B6" s="689" t="s">
        <v>377</v>
      </c>
      <c r="C6" s="689"/>
      <c r="D6" s="689"/>
      <c r="E6" s="689"/>
      <c r="F6" s="689"/>
      <c r="G6" s="689"/>
      <c r="H6" s="689"/>
      <c r="I6" s="689"/>
      <c r="J6" s="689"/>
      <c r="K6" s="689"/>
      <c r="L6" s="689"/>
      <c r="M6" s="689"/>
      <c r="N6" s="689"/>
      <c r="O6" s="689"/>
      <c r="P6" s="689"/>
      <c r="Q6" s="689"/>
      <c r="R6" s="689"/>
      <c r="S6" s="194"/>
      <c r="T6" s="36"/>
      <c r="U6" s="36"/>
      <c r="V6" s="36"/>
      <c r="W6" s="36"/>
    </row>
    <row r="7" spans="1:23" ht="19.5" x14ac:dyDescent="0.45">
      <c r="A7" s="41"/>
      <c r="B7" s="37"/>
      <c r="C7" s="37"/>
      <c r="D7" s="37"/>
      <c r="E7" s="37"/>
      <c r="F7" s="37"/>
      <c r="G7" s="37"/>
      <c r="H7" s="37"/>
      <c r="I7" s="37"/>
      <c r="J7" s="37"/>
      <c r="K7" s="37"/>
      <c r="L7" s="37"/>
      <c r="M7" s="37"/>
      <c r="N7" s="37"/>
      <c r="O7" s="37"/>
      <c r="P7" s="37"/>
      <c r="Q7" s="37"/>
      <c r="R7" s="37"/>
      <c r="S7" s="35"/>
      <c r="T7" s="35"/>
      <c r="U7" s="35"/>
      <c r="V7" s="35"/>
      <c r="W7" s="35"/>
    </row>
    <row r="8" spans="1:23" ht="18.75" x14ac:dyDescent="0.4">
      <c r="B8" s="589" t="s">
        <v>299</v>
      </c>
      <c r="C8" s="590"/>
      <c r="D8" s="590"/>
      <c r="E8" s="590"/>
      <c r="F8" s="590"/>
      <c r="G8" s="590"/>
      <c r="H8" s="590"/>
      <c r="I8" s="590"/>
      <c r="J8" s="590"/>
      <c r="K8" s="590"/>
      <c r="L8" s="590"/>
      <c r="M8" s="590"/>
      <c r="N8" s="590"/>
      <c r="O8" s="590"/>
      <c r="P8" s="590"/>
      <c r="Q8" s="590"/>
      <c r="R8" s="591"/>
      <c r="S8" s="30"/>
    </row>
    <row r="9" spans="1:23" ht="24" customHeight="1" x14ac:dyDescent="0.4">
      <c r="B9" s="690" t="s">
        <v>0</v>
      </c>
      <c r="C9" s="669" t="s">
        <v>372</v>
      </c>
      <c r="D9" s="669"/>
      <c r="E9" s="669"/>
      <c r="F9" s="669"/>
      <c r="G9" s="669"/>
      <c r="H9" s="669" t="s">
        <v>536</v>
      </c>
      <c r="I9" s="669"/>
      <c r="J9" s="669"/>
      <c r="K9" s="669"/>
      <c r="L9" s="669" t="s">
        <v>371</v>
      </c>
      <c r="M9" s="669"/>
      <c r="N9" s="669"/>
      <c r="O9" s="644" t="s">
        <v>543</v>
      </c>
      <c r="P9" s="646"/>
      <c r="Q9" s="676" t="s">
        <v>368</v>
      </c>
      <c r="R9" s="690" t="s">
        <v>71</v>
      </c>
      <c r="S9" s="30"/>
    </row>
    <row r="10" spans="1:23" ht="36.75" customHeight="1" x14ac:dyDescent="0.4">
      <c r="B10" s="691"/>
      <c r="C10" s="191" t="s">
        <v>165</v>
      </c>
      <c r="D10" s="191" t="s">
        <v>365</v>
      </c>
      <c r="E10" s="191" t="s">
        <v>363</v>
      </c>
      <c r="F10" s="191" t="s">
        <v>77</v>
      </c>
      <c r="G10" s="191" t="s">
        <v>107</v>
      </c>
      <c r="H10" s="191" t="s">
        <v>82</v>
      </c>
      <c r="I10" s="191" t="s">
        <v>83</v>
      </c>
      <c r="J10" s="191" t="s">
        <v>366</v>
      </c>
      <c r="K10" s="191" t="s">
        <v>77</v>
      </c>
      <c r="L10" s="192" t="s">
        <v>367</v>
      </c>
      <c r="M10" s="192" t="s">
        <v>77</v>
      </c>
      <c r="N10" s="191" t="s">
        <v>107</v>
      </c>
      <c r="O10" s="191" t="s">
        <v>413</v>
      </c>
      <c r="P10" s="191" t="s">
        <v>526</v>
      </c>
      <c r="Q10" s="677"/>
      <c r="R10" s="692"/>
      <c r="S10" s="38"/>
    </row>
    <row r="11" spans="1:23" ht="19.5" customHeight="1" x14ac:dyDescent="0.4">
      <c r="B11" s="650" t="s">
        <v>370</v>
      </c>
      <c r="C11" s="651"/>
      <c r="D11" s="651"/>
      <c r="E11" s="651"/>
      <c r="F11" s="651"/>
      <c r="G11" s="651"/>
      <c r="H11" s="651"/>
      <c r="I11" s="651"/>
      <c r="J11" s="651"/>
      <c r="K11" s="651"/>
      <c r="L11" s="651"/>
      <c r="M11" s="651"/>
      <c r="N11" s="651"/>
      <c r="O11" s="651"/>
      <c r="P11" s="651"/>
      <c r="Q11" s="651"/>
      <c r="R11" s="652"/>
      <c r="S11" s="39"/>
    </row>
    <row r="12" spans="1:23" ht="26.25" customHeight="1" x14ac:dyDescent="0.4">
      <c r="B12" s="351">
        <v>1</v>
      </c>
      <c r="C12" s="181"/>
      <c r="D12" s="181"/>
      <c r="E12" s="181"/>
      <c r="F12" s="181"/>
      <c r="G12" s="181"/>
      <c r="H12" s="659" t="s">
        <v>417</v>
      </c>
      <c r="I12" s="660"/>
      <c r="J12" s="660"/>
      <c r="K12" s="660"/>
      <c r="L12" s="660"/>
      <c r="M12" s="660"/>
      <c r="N12" s="661"/>
      <c r="O12" s="173"/>
      <c r="P12" s="182"/>
      <c r="Q12" s="173"/>
      <c r="R12" s="380">
        <f>(E12/1000000000)*D12*Q12</f>
        <v>0</v>
      </c>
      <c r="S12" s="39"/>
    </row>
    <row r="13" spans="1:23" ht="19.5" customHeight="1" x14ac:dyDescent="0.4">
      <c r="B13" s="650" t="s">
        <v>553</v>
      </c>
      <c r="C13" s="651"/>
      <c r="D13" s="651"/>
      <c r="E13" s="651"/>
      <c r="F13" s="651"/>
      <c r="G13" s="651"/>
      <c r="H13" s="651"/>
      <c r="I13" s="651"/>
      <c r="J13" s="651"/>
      <c r="K13" s="651"/>
      <c r="L13" s="651"/>
      <c r="M13" s="651"/>
      <c r="N13" s="651"/>
      <c r="O13" s="651"/>
      <c r="P13" s="651"/>
      <c r="Q13" s="651"/>
      <c r="R13" s="652"/>
      <c r="S13" s="39"/>
    </row>
    <row r="14" spans="1:23" ht="24.95" customHeight="1" x14ac:dyDescent="0.4">
      <c r="B14" s="650">
        <v>1</v>
      </c>
      <c r="C14" s="651"/>
      <c r="D14" s="651"/>
      <c r="E14" s="651"/>
      <c r="F14" s="651"/>
      <c r="G14" s="652"/>
      <c r="H14" s="351"/>
      <c r="I14" s="351"/>
      <c r="J14" s="351"/>
      <c r="K14" s="351"/>
      <c r="L14" s="650" t="s">
        <v>417</v>
      </c>
      <c r="M14" s="651"/>
      <c r="N14" s="652"/>
      <c r="O14" s="160"/>
      <c r="P14" s="160"/>
      <c r="Q14" s="160"/>
      <c r="R14" s="380">
        <f>(J14/1000000000)*Q14</f>
        <v>0</v>
      </c>
      <c r="S14" s="39"/>
    </row>
    <row r="15" spans="1:23" ht="18" customHeight="1" x14ac:dyDescent="0.4">
      <c r="B15" s="650" t="s">
        <v>371</v>
      </c>
      <c r="C15" s="651"/>
      <c r="D15" s="651"/>
      <c r="E15" s="651"/>
      <c r="F15" s="651"/>
      <c r="G15" s="651"/>
      <c r="H15" s="651"/>
      <c r="I15" s="651"/>
      <c r="J15" s="651"/>
      <c r="K15" s="651"/>
      <c r="L15" s="651"/>
      <c r="M15" s="651"/>
      <c r="N15" s="651"/>
      <c r="O15" s="651"/>
      <c r="P15" s="651"/>
      <c r="Q15" s="651"/>
      <c r="R15" s="652"/>
      <c r="S15" s="40"/>
    </row>
    <row r="16" spans="1:23" ht="24.95" customHeight="1" x14ac:dyDescent="0.4">
      <c r="B16" s="650">
        <v>1</v>
      </c>
      <c r="C16" s="651"/>
      <c r="D16" s="651"/>
      <c r="E16" s="651"/>
      <c r="F16" s="651"/>
      <c r="G16" s="651"/>
      <c r="H16" s="651"/>
      <c r="I16" s="651"/>
      <c r="J16" s="651"/>
      <c r="K16" s="652"/>
      <c r="L16" s="351"/>
      <c r="M16" s="351"/>
      <c r="N16" s="351"/>
      <c r="O16" s="160"/>
      <c r="P16" s="160"/>
      <c r="Q16" s="160"/>
      <c r="R16" s="159">
        <f>(L16/1000000000)*Q16</f>
        <v>0</v>
      </c>
      <c r="S16" s="40"/>
    </row>
    <row r="17" spans="1:19" s="242" customFormat="1" ht="24" customHeight="1" x14ac:dyDescent="0.4">
      <c r="B17" s="722" t="s">
        <v>115</v>
      </c>
      <c r="C17" s="723"/>
      <c r="D17" s="723"/>
      <c r="E17" s="723"/>
      <c r="F17" s="723"/>
      <c r="G17" s="723"/>
      <c r="H17" s="723"/>
      <c r="I17" s="723"/>
      <c r="J17" s="723"/>
      <c r="K17" s="723"/>
      <c r="L17" s="723"/>
      <c r="M17" s="723"/>
      <c r="N17" s="724"/>
      <c r="O17" s="723"/>
      <c r="P17" s="723"/>
      <c r="Q17" s="725"/>
      <c r="R17" s="363"/>
      <c r="S17" s="243"/>
    </row>
    <row r="18" spans="1:19" s="242" customFormat="1" ht="39" customHeight="1" x14ac:dyDescent="0.4">
      <c r="B18" s="626" t="s">
        <v>592</v>
      </c>
      <c r="C18" s="584"/>
      <c r="D18" s="584"/>
      <c r="E18" s="584"/>
      <c r="F18" s="584"/>
      <c r="G18" s="584"/>
      <c r="H18" s="584"/>
      <c r="I18" s="584"/>
      <c r="J18" s="584"/>
      <c r="K18" s="584"/>
      <c r="L18" s="584"/>
      <c r="M18" s="584"/>
      <c r="N18" s="584"/>
      <c r="O18" s="584"/>
      <c r="P18" s="584"/>
      <c r="Q18" s="584"/>
      <c r="R18" s="585"/>
    </row>
    <row r="19" spans="1:19" ht="19.5" x14ac:dyDescent="0.4">
      <c r="B19" s="52"/>
      <c r="C19" s="52"/>
      <c r="D19" s="52"/>
      <c r="E19" s="52"/>
      <c r="F19" s="52"/>
      <c r="G19" s="52"/>
      <c r="H19" s="52"/>
      <c r="I19" s="52"/>
      <c r="J19" s="52"/>
      <c r="K19" s="52"/>
      <c r="L19" s="52"/>
      <c r="M19" s="52"/>
      <c r="N19" s="52"/>
      <c r="O19" s="52"/>
      <c r="P19" s="52"/>
      <c r="Q19" s="52"/>
      <c r="R19" s="52"/>
    </row>
    <row r="20" spans="1:19" ht="23.25" customHeight="1" x14ac:dyDescent="0.4">
      <c r="B20" s="726" t="s">
        <v>300</v>
      </c>
      <c r="C20" s="727"/>
      <c r="D20" s="727"/>
      <c r="E20" s="727"/>
      <c r="F20" s="727"/>
      <c r="G20" s="727"/>
      <c r="H20" s="727"/>
      <c r="I20" s="727"/>
      <c r="J20" s="727"/>
      <c r="K20" s="727"/>
      <c r="L20" s="727"/>
      <c r="M20" s="727"/>
      <c r="N20" s="727"/>
      <c r="O20" s="727"/>
      <c r="P20" s="727"/>
      <c r="Q20" s="727"/>
      <c r="R20" s="728"/>
    </row>
    <row r="21" spans="1:19" s="229" customFormat="1" ht="18.75" customHeight="1" x14ac:dyDescent="0.4">
      <c r="B21" s="690" t="s">
        <v>0</v>
      </c>
      <c r="C21" s="653" t="s">
        <v>84</v>
      </c>
      <c r="D21" s="654"/>
      <c r="E21" s="653" t="s">
        <v>364</v>
      </c>
      <c r="F21" s="654"/>
      <c r="G21" s="653" t="s">
        <v>156</v>
      </c>
      <c r="H21" s="657"/>
      <c r="I21" s="654"/>
      <c r="J21" s="653" t="s">
        <v>77</v>
      </c>
      <c r="K21" s="657"/>
      <c r="L21" s="654"/>
      <c r="M21" s="653" t="s">
        <v>107</v>
      </c>
      <c r="N21" s="654"/>
      <c r="O21" s="644" t="s">
        <v>543</v>
      </c>
      <c r="P21" s="646"/>
      <c r="Q21" s="690" t="s">
        <v>369</v>
      </c>
      <c r="R21" s="690" t="s">
        <v>71</v>
      </c>
    </row>
    <row r="22" spans="1:19" s="229" customFormat="1" ht="33" customHeight="1" x14ac:dyDescent="0.4">
      <c r="B22" s="692"/>
      <c r="C22" s="655"/>
      <c r="D22" s="656"/>
      <c r="E22" s="655"/>
      <c r="F22" s="656"/>
      <c r="G22" s="655"/>
      <c r="H22" s="658"/>
      <c r="I22" s="656"/>
      <c r="J22" s="655"/>
      <c r="K22" s="658"/>
      <c r="L22" s="656"/>
      <c r="M22" s="655"/>
      <c r="N22" s="656"/>
      <c r="O22" s="191" t="s">
        <v>413</v>
      </c>
      <c r="P22" s="191" t="s">
        <v>526</v>
      </c>
      <c r="Q22" s="692"/>
      <c r="R22" s="692"/>
    </row>
    <row r="23" spans="1:19" ht="24.95" customHeight="1" x14ac:dyDescent="0.4">
      <c r="B23" s="351">
        <v>1</v>
      </c>
      <c r="C23" s="629"/>
      <c r="D23" s="629"/>
      <c r="E23" s="634"/>
      <c r="F23" s="593"/>
      <c r="G23" s="634"/>
      <c r="H23" s="592"/>
      <c r="I23" s="593"/>
      <c r="J23" s="634"/>
      <c r="K23" s="592"/>
      <c r="L23" s="593"/>
      <c r="M23" s="634"/>
      <c r="N23" s="593"/>
      <c r="O23" s="180"/>
      <c r="P23" s="228"/>
      <c r="Q23" s="183"/>
      <c r="R23" s="358">
        <f>(E23/1000000000)*Q23*0.5</f>
        <v>0</v>
      </c>
    </row>
    <row r="24" spans="1:19" ht="24.95" customHeight="1" x14ac:dyDescent="0.4">
      <c r="B24" s="351">
        <v>2</v>
      </c>
      <c r="C24" s="629"/>
      <c r="D24" s="629"/>
      <c r="E24" s="634"/>
      <c r="F24" s="593"/>
      <c r="G24" s="634"/>
      <c r="H24" s="592"/>
      <c r="I24" s="593"/>
      <c r="J24" s="634"/>
      <c r="K24" s="592"/>
      <c r="L24" s="593"/>
      <c r="M24" s="634"/>
      <c r="N24" s="593"/>
      <c r="O24" s="180"/>
      <c r="P24" s="228"/>
      <c r="Q24" s="183"/>
      <c r="R24" s="377">
        <f t="shared" ref="R24:R25" si="0">(E24/1000000000)*Q24*0.5</f>
        <v>0</v>
      </c>
    </row>
    <row r="25" spans="1:19" ht="24.95" customHeight="1" x14ac:dyDescent="0.4">
      <c r="B25" s="351">
        <v>3</v>
      </c>
      <c r="C25" s="634"/>
      <c r="D25" s="593"/>
      <c r="E25" s="634"/>
      <c r="F25" s="593"/>
      <c r="G25" s="634"/>
      <c r="H25" s="592"/>
      <c r="I25" s="593"/>
      <c r="J25" s="634"/>
      <c r="K25" s="592"/>
      <c r="L25" s="592"/>
      <c r="M25" s="634"/>
      <c r="N25" s="593"/>
      <c r="O25" s="180"/>
      <c r="P25" s="228"/>
      <c r="Q25" s="183"/>
      <c r="R25" s="377">
        <f t="shared" si="0"/>
        <v>0</v>
      </c>
    </row>
    <row r="26" spans="1:19" s="242" customFormat="1" ht="23.25" customHeight="1" x14ac:dyDescent="0.4">
      <c r="B26" s="682" t="s">
        <v>115</v>
      </c>
      <c r="C26" s="683"/>
      <c r="D26" s="683"/>
      <c r="E26" s="683"/>
      <c r="F26" s="683"/>
      <c r="G26" s="683"/>
      <c r="H26" s="683"/>
      <c r="I26" s="683"/>
      <c r="J26" s="683"/>
      <c r="K26" s="683"/>
      <c r="L26" s="683"/>
      <c r="M26" s="683"/>
      <c r="N26" s="683"/>
      <c r="O26" s="683"/>
      <c r="P26" s="683"/>
      <c r="Q26" s="683"/>
      <c r="R26" s="364"/>
    </row>
    <row r="27" spans="1:19" s="242" customFormat="1" ht="25.5" customHeight="1" x14ac:dyDescent="0.4">
      <c r="B27" s="679" t="s">
        <v>537</v>
      </c>
      <c r="C27" s="680"/>
      <c r="D27" s="680"/>
      <c r="E27" s="680"/>
      <c r="F27" s="680"/>
      <c r="G27" s="680"/>
      <c r="H27" s="680"/>
      <c r="I27" s="680"/>
      <c r="J27" s="680"/>
      <c r="K27" s="680"/>
      <c r="L27" s="680"/>
      <c r="M27" s="680"/>
      <c r="N27" s="680"/>
      <c r="O27" s="680"/>
      <c r="P27" s="680"/>
      <c r="Q27" s="680"/>
      <c r="R27" s="681"/>
    </row>
    <row r="28" spans="1:19" ht="19.5" x14ac:dyDescent="0.4">
      <c r="A28" s="41"/>
      <c r="B28" s="52"/>
      <c r="C28" s="52"/>
      <c r="D28" s="52"/>
      <c r="E28" s="52"/>
      <c r="F28" s="52"/>
      <c r="G28" s="52"/>
      <c r="H28" s="52"/>
      <c r="I28" s="52"/>
      <c r="J28" s="52"/>
      <c r="K28" s="52"/>
      <c r="L28" s="52"/>
      <c r="M28" s="52"/>
      <c r="N28" s="52"/>
      <c r="O28" s="41"/>
      <c r="P28" s="41"/>
      <c r="Q28" s="41"/>
      <c r="R28" s="41"/>
    </row>
    <row r="29" spans="1:19" ht="20.25" customHeight="1" x14ac:dyDescent="0.4">
      <c r="B29" s="589" t="s">
        <v>301</v>
      </c>
      <c r="C29" s="590"/>
      <c r="D29" s="590"/>
      <c r="E29" s="590"/>
      <c r="F29" s="590"/>
      <c r="G29" s="590"/>
      <c r="H29" s="590"/>
      <c r="I29" s="590"/>
      <c r="J29" s="590"/>
      <c r="K29" s="590"/>
      <c r="L29" s="590"/>
      <c r="M29" s="590"/>
      <c r="N29" s="590"/>
      <c r="O29" s="590"/>
      <c r="P29" s="590"/>
      <c r="Q29" s="590"/>
      <c r="R29" s="591"/>
    </row>
    <row r="30" spans="1:19" ht="21" customHeight="1" x14ac:dyDescent="0.4">
      <c r="B30" s="666" t="s">
        <v>85</v>
      </c>
      <c r="C30" s="669" t="s">
        <v>86</v>
      </c>
      <c r="D30" s="669"/>
      <c r="E30" s="668" t="s">
        <v>87</v>
      </c>
      <c r="F30" s="666" t="s">
        <v>88</v>
      </c>
      <c r="G30" s="644" t="s">
        <v>456</v>
      </c>
      <c r="H30" s="645"/>
      <c r="I30" s="646"/>
      <c r="J30" s="662" t="s">
        <v>77</v>
      </c>
      <c r="K30" s="699"/>
      <c r="L30" s="663"/>
      <c r="M30" s="662" t="s">
        <v>107</v>
      </c>
      <c r="N30" s="663"/>
      <c r="O30" s="644" t="s">
        <v>543</v>
      </c>
      <c r="P30" s="646"/>
      <c r="Q30" s="721" t="s">
        <v>369</v>
      </c>
      <c r="R30" s="646" t="s">
        <v>71</v>
      </c>
    </row>
    <row r="31" spans="1:19" ht="36" customHeight="1" x14ac:dyDescent="0.4">
      <c r="B31" s="667"/>
      <c r="C31" s="669"/>
      <c r="D31" s="669"/>
      <c r="E31" s="668"/>
      <c r="F31" s="667"/>
      <c r="G31" s="647"/>
      <c r="H31" s="648"/>
      <c r="I31" s="649"/>
      <c r="J31" s="664"/>
      <c r="K31" s="700"/>
      <c r="L31" s="665"/>
      <c r="M31" s="664"/>
      <c r="N31" s="665"/>
      <c r="O31" s="191" t="s">
        <v>413</v>
      </c>
      <c r="P31" s="191" t="s">
        <v>526</v>
      </c>
      <c r="Q31" s="721"/>
      <c r="R31" s="649"/>
    </row>
    <row r="32" spans="1:19" ht="24.95" customHeight="1" x14ac:dyDescent="0.4">
      <c r="B32" s="351">
        <v>1</v>
      </c>
      <c r="C32" s="678"/>
      <c r="D32" s="678"/>
      <c r="E32" s="271"/>
      <c r="F32" s="357"/>
      <c r="G32" s="673"/>
      <c r="H32" s="674"/>
      <c r="I32" s="675"/>
      <c r="J32" s="673"/>
      <c r="K32" s="674"/>
      <c r="L32" s="675"/>
      <c r="M32" s="673"/>
      <c r="N32" s="675"/>
      <c r="O32" s="188"/>
      <c r="P32" s="184"/>
      <c r="Q32" s="184"/>
      <c r="R32" s="381">
        <f>(G32/1000000000)*Q32*0.5</f>
        <v>0</v>
      </c>
    </row>
    <row r="33" spans="1:19" ht="24.95" customHeight="1" x14ac:dyDescent="0.4">
      <c r="B33" s="351">
        <v>2</v>
      </c>
      <c r="C33" s="678"/>
      <c r="D33" s="678"/>
      <c r="E33" s="271"/>
      <c r="F33" s="357"/>
      <c r="G33" s="673"/>
      <c r="H33" s="674"/>
      <c r="I33" s="675"/>
      <c r="J33" s="673"/>
      <c r="K33" s="674"/>
      <c r="L33" s="675"/>
      <c r="M33" s="673"/>
      <c r="N33" s="675"/>
      <c r="O33" s="188"/>
      <c r="P33" s="184"/>
      <c r="Q33" s="184"/>
      <c r="R33" s="381">
        <f t="shared" ref="R33:R34" si="1">(G33/1000000000)*Q33*0.5</f>
        <v>0</v>
      </c>
    </row>
    <row r="34" spans="1:19" ht="24.95" customHeight="1" x14ac:dyDescent="0.4">
      <c r="B34" s="351">
        <v>3</v>
      </c>
      <c r="C34" s="678"/>
      <c r="D34" s="678"/>
      <c r="E34" s="271"/>
      <c r="F34" s="357"/>
      <c r="G34" s="673"/>
      <c r="H34" s="674"/>
      <c r="I34" s="675"/>
      <c r="J34" s="673"/>
      <c r="K34" s="674"/>
      <c r="L34" s="675"/>
      <c r="M34" s="673"/>
      <c r="N34" s="675"/>
      <c r="O34" s="188"/>
      <c r="P34" s="184"/>
      <c r="Q34" s="184"/>
      <c r="R34" s="381">
        <f t="shared" si="1"/>
        <v>0</v>
      </c>
    </row>
    <row r="35" spans="1:19" s="242" customFormat="1" ht="20.25" x14ac:dyDescent="0.4">
      <c r="B35" s="682" t="s">
        <v>115</v>
      </c>
      <c r="C35" s="683"/>
      <c r="D35" s="683"/>
      <c r="E35" s="683"/>
      <c r="F35" s="683"/>
      <c r="G35" s="683"/>
      <c r="H35" s="683"/>
      <c r="I35" s="683"/>
      <c r="J35" s="683"/>
      <c r="K35" s="683"/>
      <c r="L35" s="683"/>
      <c r="M35" s="683"/>
      <c r="N35" s="683"/>
      <c r="O35" s="683"/>
      <c r="P35" s="683"/>
      <c r="Q35" s="698"/>
      <c r="R35" s="184"/>
    </row>
    <row r="36" spans="1:19" s="242" customFormat="1" ht="20.25" customHeight="1" x14ac:dyDescent="0.4">
      <c r="B36" s="679" t="s">
        <v>224</v>
      </c>
      <c r="C36" s="680"/>
      <c r="D36" s="680"/>
      <c r="E36" s="680"/>
      <c r="F36" s="680"/>
      <c r="G36" s="680"/>
      <c r="H36" s="680"/>
      <c r="I36" s="680"/>
      <c r="J36" s="680"/>
      <c r="K36" s="680"/>
      <c r="L36" s="680"/>
      <c r="M36" s="680"/>
      <c r="N36" s="680"/>
      <c r="O36" s="680"/>
      <c r="P36" s="680"/>
      <c r="Q36" s="680"/>
      <c r="R36" s="681"/>
    </row>
    <row r="37" spans="1:19" ht="20.25" x14ac:dyDescent="0.4">
      <c r="A37" s="41"/>
      <c r="B37" s="42"/>
      <c r="C37" s="42"/>
      <c r="D37" s="42"/>
      <c r="E37" s="42"/>
      <c r="F37" s="42"/>
      <c r="G37" s="42"/>
      <c r="H37" s="42"/>
      <c r="I37" s="42"/>
      <c r="J37" s="42"/>
      <c r="K37" s="42"/>
      <c r="L37" s="42"/>
      <c r="M37" s="42"/>
      <c r="N37" s="42"/>
      <c r="O37" s="10"/>
      <c r="P37" s="10"/>
      <c r="Q37" s="10"/>
      <c r="R37" s="10"/>
      <c r="S37" s="41"/>
    </row>
    <row r="38" spans="1:19" ht="21.75" customHeight="1" x14ac:dyDescent="0.4">
      <c r="B38" s="695" t="s">
        <v>302</v>
      </c>
      <c r="C38" s="696"/>
      <c r="D38" s="696"/>
      <c r="E38" s="696"/>
      <c r="F38" s="696"/>
      <c r="G38" s="696"/>
      <c r="H38" s="696"/>
      <c r="I38" s="696"/>
      <c r="J38" s="696"/>
      <c r="K38" s="696"/>
      <c r="L38" s="696"/>
      <c r="M38" s="696"/>
      <c r="N38" s="696"/>
      <c r="O38" s="696"/>
      <c r="P38" s="696"/>
      <c r="Q38" s="696"/>
      <c r="R38" s="697"/>
    </row>
    <row r="39" spans="1:19" ht="21.75" customHeight="1" x14ac:dyDescent="0.4">
      <c r="B39" s="666" t="s">
        <v>85</v>
      </c>
      <c r="C39" s="662" t="s">
        <v>89</v>
      </c>
      <c r="D39" s="663"/>
      <c r="E39" s="676" t="s">
        <v>90</v>
      </c>
      <c r="F39" s="676" t="s">
        <v>88</v>
      </c>
      <c r="G39" s="662" t="s">
        <v>455</v>
      </c>
      <c r="H39" s="699"/>
      <c r="I39" s="663"/>
      <c r="J39" s="662" t="s">
        <v>77</v>
      </c>
      <c r="K39" s="699"/>
      <c r="L39" s="663"/>
      <c r="M39" s="662" t="s">
        <v>107</v>
      </c>
      <c r="N39" s="663"/>
      <c r="O39" s="644" t="s">
        <v>543</v>
      </c>
      <c r="P39" s="646"/>
      <c r="Q39" s="690" t="s">
        <v>369</v>
      </c>
      <c r="R39" s="676" t="s">
        <v>71</v>
      </c>
    </row>
    <row r="40" spans="1:19" ht="35.25" customHeight="1" x14ac:dyDescent="0.4">
      <c r="B40" s="667"/>
      <c r="C40" s="664"/>
      <c r="D40" s="665"/>
      <c r="E40" s="677"/>
      <c r="F40" s="677"/>
      <c r="G40" s="664"/>
      <c r="H40" s="700"/>
      <c r="I40" s="665"/>
      <c r="J40" s="664"/>
      <c r="K40" s="700"/>
      <c r="L40" s="665"/>
      <c r="M40" s="664"/>
      <c r="N40" s="665"/>
      <c r="O40" s="191" t="s">
        <v>413</v>
      </c>
      <c r="P40" s="191" t="s">
        <v>526</v>
      </c>
      <c r="Q40" s="692"/>
      <c r="R40" s="677"/>
    </row>
    <row r="41" spans="1:19" ht="24.95" customHeight="1" x14ac:dyDescent="0.4">
      <c r="B41" s="351">
        <v>1</v>
      </c>
      <c r="C41" s="634"/>
      <c r="D41" s="593"/>
      <c r="E41" s="351"/>
      <c r="F41" s="352"/>
      <c r="G41" s="634"/>
      <c r="H41" s="592"/>
      <c r="I41" s="593"/>
      <c r="J41" s="629"/>
      <c r="K41" s="629"/>
      <c r="L41" s="629"/>
      <c r="M41" s="634"/>
      <c r="N41" s="593"/>
      <c r="O41" s="180"/>
      <c r="P41" s="180"/>
      <c r="Q41" s="185"/>
      <c r="R41" s="376">
        <f>(G41/1000000000)*Q41</f>
        <v>0</v>
      </c>
    </row>
    <row r="42" spans="1:19" ht="24.95" customHeight="1" x14ac:dyDescent="0.4">
      <c r="B42" s="351">
        <v>2</v>
      </c>
      <c r="C42" s="634"/>
      <c r="D42" s="593"/>
      <c r="E42" s="351"/>
      <c r="F42" s="352"/>
      <c r="G42" s="634"/>
      <c r="H42" s="592"/>
      <c r="I42" s="593"/>
      <c r="J42" s="629"/>
      <c r="K42" s="629"/>
      <c r="L42" s="629"/>
      <c r="M42" s="634"/>
      <c r="N42" s="593"/>
      <c r="O42" s="180"/>
      <c r="P42" s="180"/>
      <c r="Q42" s="185"/>
      <c r="R42" s="376">
        <f t="shared" ref="R42:R43" si="2">(G42/1000000000)*Q42</f>
        <v>0</v>
      </c>
    </row>
    <row r="43" spans="1:19" ht="24.95" customHeight="1" x14ac:dyDescent="0.4">
      <c r="B43" s="351">
        <v>3</v>
      </c>
      <c r="C43" s="634"/>
      <c r="D43" s="593"/>
      <c r="E43" s="351"/>
      <c r="F43" s="352"/>
      <c r="G43" s="634"/>
      <c r="H43" s="592"/>
      <c r="I43" s="593"/>
      <c r="J43" s="629"/>
      <c r="K43" s="629"/>
      <c r="L43" s="629"/>
      <c r="M43" s="634"/>
      <c r="N43" s="593"/>
      <c r="O43" s="180"/>
      <c r="P43" s="180"/>
      <c r="Q43" s="185"/>
      <c r="R43" s="376">
        <f t="shared" si="2"/>
        <v>0</v>
      </c>
    </row>
    <row r="44" spans="1:19" s="242" customFormat="1" ht="24" customHeight="1" x14ac:dyDescent="0.4">
      <c r="B44" s="682" t="s">
        <v>115</v>
      </c>
      <c r="C44" s="683"/>
      <c r="D44" s="683"/>
      <c r="E44" s="683"/>
      <c r="F44" s="683"/>
      <c r="G44" s="683"/>
      <c r="H44" s="683"/>
      <c r="I44" s="683"/>
      <c r="J44" s="683"/>
      <c r="K44" s="683"/>
      <c r="L44" s="683"/>
      <c r="M44" s="683"/>
      <c r="N44" s="683"/>
      <c r="O44" s="683"/>
      <c r="P44" s="683"/>
      <c r="Q44" s="683"/>
      <c r="R44" s="188"/>
    </row>
    <row r="45" spans="1:19" s="242" customFormat="1" ht="21.75" customHeight="1" x14ac:dyDescent="0.4">
      <c r="B45" s="687" t="s">
        <v>166</v>
      </c>
      <c r="C45" s="584"/>
      <c r="D45" s="584"/>
      <c r="E45" s="584"/>
      <c r="F45" s="584"/>
      <c r="G45" s="584"/>
      <c r="H45" s="584"/>
      <c r="I45" s="584"/>
      <c r="J45" s="584"/>
      <c r="K45" s="584"/>
      <c r="L45" s="584"/>
      <c r="M45" s="584"/>
      <c r="N45" s="584"/>
      <c r="O45" s="584"/>
      <c r="P45" s="584"/>
      <c r="Q45" s="584"/>
      <c r="R45" s="585"/>
    </row>
    <row r="46" spans="1:19" ht="21.75" customHeight="1" x14ac:dyDescent="0.4">
      <c r="A46" s="41"/>
      <c r="B46" s="43"/>
      <c r="C46" s="43"/>
      <c r="D46" s="43"/>
      <c r="E46" s="43"/>
      <c r="F46" s="43"/>
      <c r="G46" s="43"/>
      <c r="H46" s="43"/>
      <c r="I46" s="43"/>
      <c r="J46" s="43"/>
      <c r="K46" s="43"/>
      <c r="L46" s="43"/>
      <c r="M46" s="43"/>
      <c r="N46" s="43"/>
      <c r="O46" s="44"/>
      <c r="P46" s="44"/>
      <c r="Q46" s="44"/>
      <c r="R46" s="44"/>
      <c r="S46" s="41"/>
    </row>
    <row r="47" spans="1:19" ht="21.75" customHeight="1" x14ac:dyDescent="0.4">
      <c r="B47" s="684" t="s">
        <v>303</v>
      </c>
      <c r="C47" s="685"/>
      <c r="D47" s="685"/>
      <c r="E47" s="685"/>
      <c r="F47" s="685"/>
      <c r="G47" s="685"/>
      <c r="H47" s="685"/>
      <c r="I47" s="685"/>
      <c r="J47" s="685"/>
      <c r="K47" s="685"/>
      <c r="L47" s="685"/>
      <c r="M47" s="685"/>
      <c r="N47" s="685"/>
      <c r="O47" s="685"/>
      <c r="P47" s="685"/>
      <c r="Q47" s="685"/>
      <c r="R47" s="686"/>
    </row>
    <row r="48" spans="1:19" ht="20.25" customHeight="1" x14ac:dyDescent="0.4">
      <c r="B48" s="666" t="s">
        <v>0</v>
      </c>
      <c r="C48" s="676" t="s">
        <v>91</v>
      </c>
      <c r="D48" s="666" t="s">
        <v>92</v>
      </c>
      <c r="E48" s="666" t="s">
        <v>93</v>
      </c>
      <c r="F48" s="666" t="s">
        <v>94</v>
      </c>
      <c r="G48" s="644" t="s">
        <v>454</v>
      </c>
      <c r="H48" s="645"/>
      <c r="I48" s="646"/>
      <c r="J48" s="644" t="s">
        <v>77</v>
      </c>
      <c r="K48" s="645"/>
      <c r="L48" s="646"/>
      <c r="M48" s="662" t="s">
        <v>107</v>
      </c>
      <c r="N48" s="663"/>
      <c r="O48" s="644" t="s">
        <v>543</v>
      </c>
      <c r="P48" s="646"/>
      <c r="Q48" s="690" t="s">
        <v>369</v>
      </c>
      <c r="R48" s="676" t="s">
        <v>71</v>
      </c>
      <c r="S48" s="41"/>
    </row>
    <row r="49" spans="1:19" ht="35.25" customHeight="1" x14ac:dyDescent="0.4">
      <c r="B49" s="667"/>
      <c r="C49" s="677"/>
      <c r="D49" s="667"/>
      <c r="E49" s="667"/>
      <c r="F49" s="667"/>
      <c r="G49" s="647"/>
      <c r="H49" s="648"/>
      <c r="I49" s="649"/>
      <c r="J49" s="647"/>
      <c r="K49" s="648"/>
      <c r="L49" s="649"/>
      <c r="M49" s="664"/>
      <c r="N49" s="665"/>
      <c r="O49" s="191" t="s">
        <v>413</v>
      </c>
      <c r="P49" s="191" t="s">
        <v>526</v>
      </c>
      <c r="Q49" s="692"/>
      <c r="R49" s="677"/>
      <c r="S49" s="41"/>
    </row>
    <row r="50" spans="1:19" ht="24.95" customHeight="1" x14ac:dyDescent="0.4">
      <c r="B50" s="351">
        <v>1</v>
      </c>
      <c r="C50" s="153"/>
      <c r="D50" s="153"/>
      <c r="E50" s="153"/>
      <c r="F50" s="186"/>
      <c r="G50" s="634"/>
      <c r="H50" s="592"/>
      <c r="I50" s="593"/>
      <c r="J50" s="634"/>
      <c r="K50" s="592"/>
      <c r="L50" s="593"/>
      <c r="M50" s="634"/>
      <c r="N50" s="593"/>
      <c r="O50" s="180"/>
      <c r="P50" s="228"/>
      <c r="Q50" s="183"/>
      <c r="R50" s="376">
        <f>(G50/1000000000)*Q50*0.5</f>
        <v>0</v>
      </c>
    </row>
    <row r="51" spans="1:19" ht="24.95" customHeight="1" x14ac:dyDescent="0.4">
      <c r="B51" s="351">
        <v>2</v>
      </c>
      <c r="C51" s="187"/>
      <c r="D51" s="187"/>
      <c r="E51" s="187"/>
      <c r="F51" s="356"/>
      <c r="G51" s="670"/>
      <c r="H51" s="671"/>
      <c r="I51" s="672"/>
      <c r="J51" s="634"/>
      <c r="K51" s="592"/>
      <c r="L51" s="593"/>
      <c r="M51" s="634"/>
      <c r="N51" s="593"/>
      <c r="O51" s="180"/>
      <c r="P51" s="228"/>
      <c r="Q51" s="183"/>
      <c r="R51" s="376">
        <f t="shared" ref="R51:R52" si="3">(G51/1000000000)*Q51*0.5</f>
        <v>0</v>
      </c>
    </row>
    <row r="52" spans="1:19" ht="24.95" customHeight="1" x14ac:dyDescent="0.4">
      <c r="B52" s="351">
        <v>3</v>
      </c>
      <c r="C52" s="187"/>
      <c r="D52" s="187"/>
      <c r="E52" s="187"/>
      <c r="F52" s="356"/>
      <c r="G52" s="670"/>
      <c r="H52" s="671"/>
      <c r="I52" s="672"/>
      <c r="J52" s="634"/>
      <c r="K52" s="592"/>
      <c r="L52" s="593"/>
      <c r="M52" s="634"/>
      <c r="N52" s="593"/>
      <c r="O52" s="180"/>
      <c r="P52" s="228"/>
      <c r="Q52" s="183"/>
      <c r="R52" s="376">
        <f t="shared" si="3"/>
        <v>0</v>
      </c>
    </row>
    <row r="53" spans="1:19" s="242" customFormat="1" ht="20.25" x14ac:dyDescent="0.4">
      <c r="B53" s="682" t="s">
        <v>115</v>
      </c>
      <c r="C53" s="683"/>
      <c r="D53" s="683"/>
      <c r="E53" s="683"/>
      <c r="F53" s="683"/>
      <c r="G53" s="683"/>
      <c r="H53" s="683"/>
      <c r="I53" s="683"/>
      <c r="J53" s="683"/>
      <c r="K53" s="683"/>
      <c r="L53" s="683"/>
      <c r="M53" s="683"/>
      <c r="N53" s="683"/>
      <c r="O53" s="683"/>
      <c r="P53" s="683"/>
      <c r="Q53" s="683"/>
      <c r="R53" s="188"/>
    </row>
    <row r="54" spans="1:19" s="242" customFormat="1" ht="20.25" customHeight="1" x14ac:dyDescent="0.4">
      <c r="B54" s="688" t="s">
        <v>432</v>
      </c>
      <c r="C54" s="680"/>
      <c r="D54" s="680"/>
      <c r="E54" s="680"/>
      <c r="F54" s="680"/>
      <c r="G54" s="680"/>
      <c r="H54" s="680"/>
      <c r="I54" s="680"/>
      <c r="J54" s="680"/>
      <c r="K54" s="680"/>
      <c r="L54" s="680"/>
      <c r="M54" s="680"/>
      <c r="N54" s="680"/>
      <c r="O54" s="680"/>
      <c r="P54" s="680"/>
      <c r="Q54" s="680"/>
      <c r="R54" s="681"/>
    </row>
    <row r="55" spans="1:19" ht="20.25" x14ac:dyDescent="0.4">
      <c r="A55" s="41"/>
      <c r="B55" s="43"/>
      <c r="C55" s="43"/>
      <c r="D55" s="43"/>
      <c r="E55" s="43"/>
      <c r="F55" s="43"/>
      <c r="G55" s="43"/>
      <c r="H55" s="43"/>
      <c r="I55" s="43"/>
      <c r="J55" s="43"/>
      <c r="K55" s="43"/>
      <c r="L55" s="43"/>
      <c r="M55" s="43"/>
      <c r="N55" s="43"/>
      <c r="O55" s="44"/>
      <c r="P55" s="44"/>
      <c r="Q55" s="44"/>
      <c r="R55" s="44"/>
    </row>
    <row r="56" spans="1:19" ht="18" x14ac:dyDescent="0.4">
      <c r="B56" s="684" t="s">
        <v>304</v>
      </c>
      <c r="C56" s="685"/>
      <c r="D56" s="685"/>
      <c r="E56" s="685"/>
      <c r="F56" s="685"/>
      <c r="G56" s="685"/>
      <c r="H56" s="685"/>
      <c r="I56" s="685"/>
      <c r="J56" s="685"/>
      <c r="K56" s="685"/>
      <c r="L56" s="685"/>
      <c r="M56" s="685"/>
      <c r="N56" s="685"/>
      <c r="O56" s="685"/>
      <c r="P56" s="685"/>
      <c r="Q56" s="685"/>
      <c r="R56" s="686"/>
    </row>
    <row r="57" spans="1:19" ht="22.5" customHeight="1" x14ac:dyDescent="0.4">
      <c r="B57" s="666" t="s">
        <v>0</v>
      </c>
      <c r="C57" s="662" t="s">
        <v>89</v>
      </c>
      <c r="D57" s="663"/>
      <c r="E57" s="676" t="s">
        <v>90</v>
      </c>
      <c r="F57" s="676" t="s">
        <v>88</v>
      </c>
      <c r="G57" s="662" t="s">
        <v>455</v>
      </c>
      <c r="H57" s="699"/>
      <c r="I57" s="663"/>
      <c r="J57" s="662" t="s">
        <v>77</v>
      </c>
      <c r="K57" s="699"/>
      <c r="L57" s="663"/>
      <c r="M57" s="662" t="s">
        <v>107</v>
      </c>
      <c r="N57" s="663"/>
      <c r="O57" s="644" t="s">
        <v>543</v>
      </c>
      <c r="P57" s="646"/>
      <c r="Q57" s="690" t="s">
        <v>369</v>
      </c>
      <c r="R57" s="676" t="s">
        <v>78</v>
      </c>
    </row>
    <row r="58" spans="1:19" ht="33" customHeight="1" x14ac:dyDescent="0.4">
      <c r="B58" s="667"/>
      <c r="C58" s="664"/>
      <c r="D58" s="665"/>
      <c r="E58" s="677"/>
      <c r="F58" s="677"/>
      <c r="G58" s="664"/>
      <c r="H58" s="700"/>
      <c r="I58" s="665"/>
      <c r="J58" s="664"/>
      <c r="K58" s="700"/>
      <c r="L58" s="665"/>
      <c r="M58" s="664"/>
      <c r="N58" s="665"/>
      <c r="O58" s="191" t="s">
        <v>413</v>
      </c>
      <c r="P58" s="191" t="s">
        <v>526</v>
      </c>
      <c r="Q58" s="692"/>
      <c r="R58" s="677"/>
    </row>
    <row r="59" spans="1:19" ht="24.95" customHeight="1" x14ac:dyDescent="0.4">
      <c r="B59" s="351">
        <v>1</v>
      </c>
      <c r="C59" s="634"/>
      <c r="D59" s="593"/>
      <c r="E59" s="153"/>
      <c r="F59" s="153"/>
      <c r="G59" s="634"/>
      <c r="H59" s="592"/>
      <c r="I59" s="593"/>
      <c r="J59" s="634"/>
      <c r="K59" s="592"/>
      <c r="L59" s="593"/>
      <c r="M59" s="634"/>
      <c r="N59" s="593"/>
      <c r="O59" s="180"/>
      <c r="P59" s="180"/>
      <c r="Q59" s="185"/>
      <c r="R59" s="376">
        <f>(G59/1000000000)*Q59*1.5</f>
        <v>0</v>
      </c>
    </row>
    <row r="60" spans="1:19" ht="24.95" customHeight="1" x14ac:dyDescent="0.4">
      <c r="B60" s="351">
        <v>2</v>
      </c>
      <c r="C60" s="634"/>
      <c r="D60" s="593"/>
      <c r="E60" s="187"/>
      <c r="F60" s="187"/>
      <c r="G60" s="670"/>
      <c r="H60" s="671"/>
      <c r="I60" s="672"/>
      <c r="J60" s="634"/>
      <c r="K60" s="592"/>
      <c r="L60" s="593"/>
      <c r="M60" s="634"/>
      <c r="N60" s="593"/>
      <c r="O60" s="180"/>
      <c r="P60" s="180"/>
      <c r="Q60" s="185"/>
      <c r="R60" s="376">
        <f t="shared" ref="R60:R61" si="4">(G60/1000000000)*Q60*1.5</f>
        <v>0</v>
      </c>
    </row>
    <row r="61" spans="1:19" ht="24.95" customHeight="1" x14ac:dyDescent="0.4">
      <c r="B61" s="351">
        <v>3</v>
      </c>
      <c r="C61" s="634"/>
      <c r="D61" s="593"/>
      <c r="E61" s="187"/>
      <c r="F61" s="187"/>
      <c r="G61" s="670"/>
      <c r="H61" s="671"/>
      <c r="I61" s="672"/>
      <c r="J61" s="634"/>
      <c r="K61" s="592"/>
      <c r="L61" s="593"/>
      <c r="M61" s="634"/>
      <c r="N61" s="593"/>
      <c r="O61" s="180"/>
      <c r="P61" s="180"/>
      <c r="Q61" s="185"/>
      <c r="R61" s="376">
        <f t="shared" si="4"/>
        <v>0</v>
      </c>
    </row>
    <row r="62" spans="1:19" s="242" customFormat="1" ht="20.25" x14ac:dyDescent="0.4">
      <c r="B62" s="682" t="s">
        <v>115</v>
      </c>
      <c r="C62" s="683"/>
      <c r="D62" s="683"/>
      <c r="E62" s="683"/>
      <c r="F62" s="683"/>
      <c r="G62" s="683"/>
      <c r="H62" s="683"/>
      <c r="I62" s="683"/>
      <c r="J62" s="683"/>
      <c r="K62" s="683"/>
      <c r="L62" s="683"/>
      <c r="M62" s="683"/>
      <c r="N62" s="683"/>
      <c r="O62" s="683"/>
      <c r="P62" s="683"/>
      <c r="Q62" s="698"/>
      <c r="R62" s="188"/>
    </row>
    <row r="63" spans="1:19" s="242" customFormat="1" ht="22.5" customHeight="1" x14ac:dyDescent="0.4">
      <c r="A63" s="244"/>
      <c r="B63" s="688" t="s">
        <v>541</v>
      </c>
      <c r="C63" s="680"/>
      <c r="D63" s="680"/>
      <c r="E63" s="680"/>
      <c r="F63" s="680"/>
      <c r="G63" s="680"/>
      <c r="H63" s="680"/>
      <c r="I63" s="680"/>
      <c r="J63" s="680"/>
      <c r="K63" s="680"/>
      <c r="L63" s="680"/>
      <c r="M63" s="680"/>
      <c r="N63" s="680"/>
      <c r="O63" s="680"/>
      <c r="P63" s="680"/>
      <c r="Q63" s="680"/>
      <c r="R63" s="681"/>
      <c r="S63" s="244"/>
    </row>
    <row r="64" spans="1:19" ht="11.25" customHeight="1" x14ac:dyDescent="0.4">
      <c r="A64" s="41"/>
      <c r="B64" s="43"/>
      <c r="C64" s="43"/>
      <c r="D64" s="43"/>
      <c r="E64" s="43"/>
      <c r="F64" s="43"/>
      <c r="G64" s="43"/>
      <c r="H64" s="43"/>
      <c r="I64" s="43"/>
      <c r="J64" s="43"/>
      <c r="K64" s="43"/>
      <c r="L64" s="43"/>
      <c r="M64" s="43"/>
      <c r="N64" s="43"/>
      <c r="O64" s="44"/>
      <c r="P64" s="44"/>
      <c r="Q64" s="44"/>
      <c r="R64" s="44"/>
      <c r="S64" s="41"/>
    </row>
    <row r="65" spans="1:19" ht="24.95" customHeight="1" x14ac:dyDescent="0.4">
      <c r="B65" s="720" t="s">
        <v>305</v>
      </c>
      <c r="C65" s="720"/>
      <c r="D65" s="720"/>
      <c r="E65" s="720"/>
      <c r="F65" s="720"/>
      <c r="G65" s="720"/>
      <c r="H65" s="720"/>
      <c r="I65" s="720"/>
      <c r="J65" s="720"/>
      <c r="K65" s="720"/>
      <c r="L65" s="720"/>
      <c r="M65" s="720"/>
      <c r="N65" s="720"/>
      <c r="O65" s="720"/>
      <c r="P65" s="720"/>
      <c r="Q65" s="720"/>
      <c r="R65" s="720"/>
    </row>
    <row r="66" spans="1:19" ht="24.95" customHeight="1" x14ac:dyDescent="0.4">
      <c r="B66" s="719" t="s">
        <v>95</v>
      </c>
      <c r="C66" s="719"/>
      <c r="D66" s="719"/>
      <c r="E66" s="719"/>
      <c r="F66" s="719"/>
      <c r="G66" s="719"/>
      <c r="H66" s="719"/>
      <c r="I66" s="719"/>
      <c r="J66" s="719"/>
      <c r="K66" s="719"/>
      <c r="L66" s="719"/>
      <c r="M66" s="719"/>
      <c r="N66" s="701" t="s">
        <v>96</v>
      </c>
      <c r="O66" s="702"/>
      <c r="P66" s="702"/>
      <c r="Q66" s="702"/>
      <c r="R66" s="703"/>
    </row>
    <row r="67" spans="1:19" ht="24.95" customHeight="1" x14ac:dyDescent="0.4">
      <c r="B67" s="438" t="s">
        <v>97</v>
      </c>
      <c r="C67" s="438"/>
      <c r="D67" s="438"/>
      <c r="E67" s="438"/>
      <c r="F67" s="438"/>
      <c r="G67" s="438"/>
      <c r="H67" s="438"/>
      <c r="I67" s="438"/>
      <c r="J67" s="438"/>
      <c r="K67" s="438"/>
      <c r="L67" s="438"/>
      <c r="M67" s="438"/>
      <c r="N67" s="610"/>
      <c r="O67" s="611"/>
      <c r="P67" s="611"/>
      <c r="Q67" s="611"/>
      <c r="R67" s="612"/>
    </row>
    <row r="68" spans="1:19" ht="24.95" customHeight="1" x14ac:dyDescent="0.4">
      <c r="B68" s="438" t="s">
        <v>98</v>
      </c>
      <c r="C68" s="438"/>
      <c r="D68" s="438"/>
      <c r="E68" s="438"/>
      <c r="F68" s="438"/>
      <c r="G68" s="438"/>
      <c r="H68" s="438"/>
      <c r="I68" s="438"/>
      <c r="J68" s="438"/>
      <c r="K68" s="438"/>
      <c r="L68" s="438"/>
      <c r="M68" s="438"/>
      <c r="N68" s="610"/>
      <c r="O68" s="611"/>
      <c r="P68" s="611"/>
      <c r="Q68" s="611"/>
      <c r="R68" s="612"/>
    </row>
    <row r="69" spans="1:19" ht="24.95" customHeight="1" x14ac:dyDescent="0.4">
      <c r="B69" s="438" t="s">
        <v>99</v>
      </c>
      <c r="C69" s="438"/>
      <c r="D69" s="438"/>
      <c r="E69" s="438"/>
      <c r="F69" s="438"/>
      <c r="G69" s="438"/>
      <c r="H69" s="438"/>
      <c r="I69" s="438"/>
      <c r="J69" s="438"/>
      <c r="K69" s="438"/>
      <c r="L69" s="438"/>
      <c r="M69" s="438"/>
      <c r="N69" s="610"/>
      <c r="O69" s="611"/>
      <c r="P69" s="611"/>
      <c r="Q69" s="611"/>
      <c r="R69" s="612"/>
    </row>
    <row r="70" spans="1:19" ht="24.95" customHeight="1" x14ac:dyDescent="0.4">
      <c r="B70" s="438" t="s">
        <v>100</v>
      </c>
      <c r="C70" s="438"/>
      <c r="D70" s="438"/>
      <c r="E70" s="438"/>
      <c r="F70" s="438"/>
      <c r="G70" s="438"/>
      <c r="H70" s="438"/>
      <c r="I70" s="438"/>
      <c r="J70" s="438"/>
      <c r="K70" s="438"/>
      <c r="L70" s="438"/>
      <c r="M70" s="438"/>
      <c r="N70" s="610"/>
      <c r="O70" s="611"/>
      <c r="P70" s="611"/>
      <c r="Q70" s="611"/>
      <c r="R70" s="612"/>
    </row>
    <row r="71" spans="1:19" ht="24.95" customHeight="1" x14ac:dyDescent="0.4">
      <c r="B71" s="438" t="s">
        <v>101</v>
      </c>
      <c r="C71" s="438"/>
      <c r="D71" s="438"/>
      <c r="E71" s="438"/>
      <c r="F71" s="438"/>
      <c r="G71" s="438"/>
      <c r="H71" s="438"/>
      <c r="I71" s="438"/>
      <c r="J71" s="438"/>
      <c r="K71" s="438"/>
      <c r="L71" s="438"/>
      <c r="M71" s="438"/>
      <c r="N71" s="610"/>
      <c r="O71" s="611"/>
      <c r="P71" s="611"/>
      <c r="Q71" s="611"/>
      <c r="R71" s="612"/>
    </row>
    <row r="72" spans="1:19" ht="24.95" customHeight="1" x14ac:dyDescent="0.4">
      <c r="B72" s="438" t="s">
        <v>102</v>
      </c>
      <c r="C72" s="438"/>
      <c r="D72" s="438"/>
      <c r="E72" s="438"/>
      <c r="F72" s="438"/>
      <c r="G72" s="438"/>
      <c r="H72" s="438"/>
      <c r="I72" s="438"/>
      <c r="J72" s="438"/>
      <c r="K72" s="438"/>
      <c r="L72" s="438"/>
      <c r="M72" s="438"/>
      <c r="N72" s="610"/>
      <c r="O72" s="611"/>
      <c r="P72" s="611"/>
      <c r="Q72" s="611"/>
      <c r="R72" s="612"/>
    </row>
    <row r="73" spans="1:19" ht="24.95" customHeight="1" x14ac:dyDescent="0.4">
      <c r="B73" s="719" t="s">
        <v>445</v>
      </c>
      <c r="C73" s="719"/>
      <c r="D73" s="719"/>
      <c r="E73" s="719"/>
      <c r="F73" s="719"/>
      <c r="G73" s="719"/>
      <c r="H73" s="719"/>
      <c r="I73" s="719"/>
      <c r="J73" s="719"/>
      <c r="K73" s="719"/>
      <c r="L73" s="719"/>
      <c r="M73" s="719"/>
      <c r="N73" s="365"/>
      <c r="O73" s="716" t="s">
        <v>374</v>
      </c>
      <c r="P73" s="717"/>
      <c r="Q73" s="717"/>
      <c r="R73" s="718"/>
    </row>
    <row r="74" spans="1:19" ht="10.5" customHeight="1" x14ac:dyDescent="0.4">
      <c r="B74" s="345"/>
      <c r="C74" s="345"/>
      <c r="D74" s="345"/>
      <c r="E74" s="345"/>
      <c r="F74" s="345"/>
      <c r="G74" s="345"/>
      <c r="H74" s="345"/>
      <c r="I74" s="345"/>
      <c r="J74" s="345"/>
      <c r="K74" s="345"/>
      <c r="L74" s="345"/>
      <c r="M74" s="345"/>
      <c r="N74" s="346"/>
      <c r="O74" s="347"/>
      <c r="P74" s="347"/>
      <c r="Q74" s="347"/>
      <c r="R74" s="347"/>
    </row>
    <row r="75" spans="1:19" ht="54" customHeight="1" x14ac:dyDescent="0.4">
      <c r="A75" s="41"/>
      <c r="B75" s="713" t="s">
        <v>558</v>
      </c>
      <c r="C75" s="714"/>
      <c r="D75" s="714"/>
      <c r="E75" s="714"/>
      <c r="F75" s="714"/>
      <c r="G75" s="714"/>
      <c r="H75" s="714"/>
      <c r="I75" s="714"/>
      <c r="J75" s="714"/>
      <c r="K75" s="714"/>
      <c r="L75" s="714"/>
      <c r="M75" s="714"/>
      <c r="N75" s="714"/>
      <c r="O75" s="714"/>
      <c r="P75" s="714"/>
      <c r="Q75" s="714"/>
      <c r="R75" s="715"/>
      <c r="S75" s="41"/>
    </row>
    <row r="76" spans="1:19" ht="9.75" customHeight="1" x14ac:dyDescent="0.4">
      <c r="B76" s="43"/>
      <c r="C76" s="43"/>
      <c r="D76" s="43"/>
      <c r="E76" s="43"/>
      <c r="F76" s="43"/>
      <c r="G76" s="43"/>
      <c r="H76" s="43"/>
      <c r="I76" s="43"/>
      <c r="J76" s="43"/>
      <c r="K76" s="43"/>
      <c r="L76" s="43"/>
      <c r="M76" s="43"/>
      <c r="N76" s="43"/>
      <c r="O76" s="44"/>
      <c r="P76" s="44"/>
      <c r="Q76" s="44"/>
      <c r="R76" s="44"/>
    </row>
    <row r="77" spans="1:19" ht="24.95" customHeight="1" x14ac:dyDescent="0.4">
      <c r="B77" s="707" t="s">
        <v>79</v>
      </c>
      <c r="C77" s="707"/>
      <c r="D77" s="707"/>
      <c r="E77" s="707"/>
      <c r="F77" s="707"/>
      <c r="G77" s="707"/>
      <c r="H77" s="707"/>
      <c r="I77" s="707"/>
      <c r="J77" s="707"/>
      <c r="K77" s="707"/>
      <c r="L77" s="707"/>
      <c r="M77" s="707"/>
      <c r="N77" s="707"/>
      <c r="O77" s="707"/>
      <c r="P77" s="707"/>
      <c r="Q77" s="707"/>
      <c r="R77" s="707"/>
    </row>
    <row r="78" spans="1:19" s="45" customFormat="1" ht="24.95" customHeight="1" x14ac:dyDescent="0.2">
      <c r="B78" s="708" t="s">
        <v>103</v>
      </c>
      <c r="C78" s="708"/>
      <c r="D78" s="708"/>
      <c r="E78" s="708"/>
      <c r="F78" s="708"/>
      <c r="G78" s="708"/>
      <c r="H78" s="708"/>
      <c r="I78" s="708"/>
      <c r="J78" s="708"/>
      <c r="K78" s="708"/>
      <c r="L78" s="708"/>
      <c r="M78" s="708"/>
      <c r="N78" s="710" t="s">
        <v>266</v>
      </c>
      <c r="O78" s="711"/>
      <c r="P78" s="711"/>
      <c r="Q78" s="711"/>
      <c r="R78" s="712"/>
    </row>
    <row r="79" spans="1:19" s="45" customFormat="1" ht="24.95" customHeight="1" x14ac:dyDescent="0.2">
      <c r="B79" s="458" t="s">
        <v>97</v>
      </c>
      <c r="C79" s="458"/>
      <c r="D79" s="458"/>
      <c r="E79" s="458"/>
      <c r="F79" s="458"/>
      <c r="G79" s="458"/>
      <c r="H79" s="458"/>
      <c r="I79" s="458"/>
      <c r="J79" s="458"/>
      <c r="K79" s="458"/>
      <c r="L79" s="458"/>
      <c r="M79" s="458"/>
      <c r="N79" s="459">
        <v>1</v>
      </c>
      <c r="O79" s="709"/>
      <c r="P79" s="709"/>
      <c r="Q79" s="709"/>
      <c r="R79" s="460"/>
    </row>
    <row r="80" spans="1:19" s="45" customFormat="1" ht="24.95" customHeight="1" x14ac:dyDescent="0.2">
      <c r="B80" s="458" t="s">
        <v>98</v>
      </c>
      <c r="C80" s="458"/>
      <c r="D80" s="458"/>
      <c r="E80" s="458"/>
      <c r="F80" s="458"/>
      <c r="G80" s="458"/>
      <c r="H80" s="458"/>
      <c r="I80" s="458"/>
      <c r="J80" s="458"/>
      <c r="K80" s="458"/>
      <c r="L80" s="458"/>
      <c r="M80" s="458"/>
      <c r="N80" s="459">
        <v>0.5</v>
      </c>
      <c r="O80" s="709"/>
      <c r="P80" s="709"/>
      <c r="Q80" s="709"/>
      <c r="R80" s="460"/>
    </row>
    <row r="81" spans="2:18" s="45" customFormat="1" ht="24.95" customHeight="1" x14ac:dyDescent="0.2">
      <c r="B81" s="458" t="s">
        <v>99</v>
      </c>
      <c r="C81" s="458"/>
      <c r="D81" s="458"/>
      <c r="E81" s="458"/>
      <c r="F81" s="458"/>
      <c r="G81" s="458"/>
      <c r="H81" s="458"/>
      <c r="I81" s="458"/>
      <c r="J81" s="458"/>
      <c r="K81" s="458"/>
      <c r="L81" s="458"/>
      <c r="M81" s="458"/>
      <c r="N81" s="459">
        <v>0.5</v>
      </c>
      <c r="O81" s="709"/>
      <c r="P81" s="709"/>
      <c r="Q81" s="709"/>
      <c r="R81" s="460"/>
    </row>
    <row r="82" spans="2:18" s="45" customFormat="1" ht="24.95" customHeight="1" x14ac:dyDescent="0.2">
      <c r="B82" s="458" t="s">
        <v>100</v>
      </c>
      <c r="C82" s="458"/>
      <c r="D82" s="458"/>
      <c r="E82" s="458"/>
      <c r="F82" s="458"/>
      <c r="G82" s="458"/>
      <c r="H82" s="458"/>
      <c r="I82" s="458"/>
      <c r="J82" s="458"/>
      <c r="K82" s="458"/>
      <c r="L82" s="458"/>
      <c r="M82" s="458"/>
      <c r="N82" s="459">
        <v>1</v>
      </c>
      <c r="O82" s="709"/>
      <c r="P82" s="709"/>
      <c r="Q82" s="709"/>
      <c r="R82" s="460"/>
    </row>
    <row r="83" spans="2:18" s="45" customFormat="1" ht="24.95" customHeight="1" x14ac:dyDescent="0.2">
      <c r="B83" s="458" t="s">
        <v>101</v>
      </c>
      <c r="C83" s="458"/>
      <c r="D83" s="458"/>
      <c r="E83" s="458"/>
      <c r="F83" s="458"/>
      <c r="G83" s="458"/>
      <c r="H83" s="458"/>
      <c r="I83" s="458"/>
      <c r="J83" s="458"/>
      <c r="K83" s="458"/>
      <c r="L83" s="458"/>
      <c r="M83" s="458"/>
      <c r="N83" s="459">
        <v>0.5</v>
      </c>
      <c r="O83" s="709"/>
      <c r="P83" s="709"/>
      <c r="Q83" s="709"/>
      <c r="R83" s="460"/>
    </row>
    <row r="84" spans="2:18" s="45" customFormat="1" ht="24.95" customHeight="1" x14ac:dyDescent="0.2">
      <c r="B84" s="400" t="s">
        <v>102</v>
      </c>
      <c r="C84" s="400"/>
      <c r="D84" s="400"/>
      <c r="E84" s="400"/>
      <c r="F84" s="400"/>
      <c r="G84" s="400"/>
      <c r="H84" s="400"/>
      <c r="I84" s="400"/>
      <c r="J84" s="400"/>
      <c r="K84" s="400"/>
      <c r="L84" s="400"/>
      <c r="M84" s="400"/>
      <c r="N84" s="459">
        <v>1.5</v>
      </c>
      <c r="O84" s="709"/>
      <c r="P84" s="709"/>
      <c r="Q84" s="709"/>
      <c r="R84" s="460"/>
    </row>
    <row r="85" spans="2:18" s="45" customFormat="1" ht="24.95" customHeight="1" x14ac:dyDescent="0.2">
      <c r="B85" s="704" t="s">
        <v>104</v>
      </c>
      <c r="C85" s="705"/>
      <c r="D85" s="705"/>
      <c r="E85" s="705"/>
      <c r="F85" s="705"/>
      <c r="G85" s="705"/>
      <c r="H85" s="705"/>
      <c r="I85" s="705"/>
      <c r="J85" s="705"/>
      <c r="K85" s="705"/>
      <c r="L85" s="705"/>
      <c r="M85" s="705"/>
      <c r="N85" s="705"/>
      <c r="O85" s="705"/>
      <c r="P85" s="705"/>
      <c r="Q85" s="705"/>
      <c r="R85" s="706"/>
    </row>
  </sheetData>
  <mergeCells count="181">
    <mergeCell ref="R57:R58"/>
    <mergeCell ref="O57:P57"/>
    <mergeCell ref="B57:B58"/>
    <mergeCell ref="C57:D58"/>
    <mergeCell ref="E57:E58"/>
    <mergeCell ref="F57:F58"/>
    <mergeCell ref="G57:I58"/>
    <mergeCell ref="J57:L58"/>
    <mergeCell ref="M57:N58"/>
    <mergeCell ref="Q57:Q58"/>
    <mergeCell ref="O30:P30"/>
    <mergeCell ref="B30:B31"/>
    <mergeCell ref="F30:F31"/>
    <mergeCell ref="G30:I31"/>
    <mergeCell ref="J30:L31"/>
    <mergeCell ref="M30:N31"/>
    <mergeCell ref="Q30:Q31"/>
    <mergeCell ref="B26:Q26"/>
    <mergeCell ref="B17:Q17"/>
    <mergeCell ref="B20:R20"/>
    <mergeCell ref="B18:R18"/>
    <mergeCell ref="M24:N24"/>
    <mergeCell ref="Q21:Q22"/>
    <mergeCell ref="B63:R63"/>
    <mergeCell ref="M61:N61"/>
    <mergeCell ref="B62:Q62"/>
    <mergeCell ref="J61:L61"/>
    <mergeCell ref="O73:R73"/>
    <mergeCell ref="M23:N23"/>
    <mergeCell ref="M59:N59"/>
    <mergeCell ref="M60:N60"/>
    <mergeCell ref="C59:D59"/>
    <mergeCell ref="C60:D60"/>
    <mergeCell ref="B71:M71"/>
    <mergeCell ref="B72:M72"/>
    <mergeCell ref="B73:M73"/>
    <mergeCell ref="B68:M68"/>
    <mergeCell ref="B69:M69"/>
    <mergeCell ref="B70:M70"/>
    <mergeCell ref="B65:R65"/>
    <mergeCell ref="B66:M66"/>
    <mergeCell ref="B67:M67"/>
    <mergeCell ref="N71:R71"/>
    <mergeCell ref="R30:R31"/>
    <mergeCell ref="O39:P39"/>
    <mergeCell ref="F39:F40"/>
    <mergeCell ref="G39:I40"/>
    <mergeCell ref="N72:R72"/>
    <mergeCell ref="N66:R66"/>
    <mergeCell ref="N67:R67"/>
    <mergeCell ref="N68:R68"/>
    <mergeCell ref="N69:R69"/>
    <mergeCell ref="N70:R70"/>
    <mergeCell ref="B85:R85"/>
    <mergeCell ref="B81:M81"/>
    <mergeCell ref="B82:M82"/>
    <mergeCell ref="B83:M83"/>
    <mergeCell ref="B77:R77"/>
    <mergeCell ref="B78:M78"/>
    <mergeCell ref="B79:M79"/>
    <mergeCell ref="B80:M80"/>
    <mergeCell ref="N84:R84"/>
    <mergeCell ref="B84:M84"/>
    <mergeCell ref="N78:R78"/>
    <mergeCell ref="N79:R79"/>
    <mergeCell ref="N80:R80"/>
    <mergeCell ref="N81:R81"/>
    <mergeCell ref="N82:R82"/>
    <mergeCell ref="N83:R83"/>
    <mergeCell ref="B75:R75"/>
    <mergeCell ref="C61:D61"/>
    <mergeCell ref="G61:I61"/>
    <mergeCell ref="M32:N32"/>
    <mergeCell ref="M33:N33"/>
    <mergeCell ref="M34:N34"/>
    <mergeCell ref="B44:Q44"/>
    <mergeCell ref="B38:R38"/>
    <mergeCell ref="B36:R36"/>
    <mergeCell ref="M41:N41"/>
    <mergeCell ref="M42:N42"/>
    <mergeCell ref="M43:N43"/>
    <mergeCell ref="B35:Q35"/>
    <mergeCell ref="J50:L50"/>
    <mergeCell ref="J51:L51"/>
    <mergeCell ref="J39:L40"/>
    <mergeCell ref="M39:N40"/>
    <mergeCell ref="Q39:Q40"/>
    <mergeCell ref="R39:R40"/>
    <mergeCell ref="O48:P48"/>
    <mergeCell ref="Q48:Q49"/>
    <mergeCell ref="R48:R49"/>
    <mergeCell ref="B48:B49"/>
    <mergeCell ref="C48:C49"/>
    <mergeCell ref="D48:D49"/>
    <mergeCell ref="B2:R2"/>
    <mergeCell ref="B6:R6"/>
    <mergeCell ref="B8:R8"/>
    <mergeCell ref="B9:B10"/>
    <mergeCell ref="R9:R10"/>
    <mergeCell ref="H9:K9"/>
    <mergeCell ref="M25:N25"/>
    <mergeCell ref="E4:F4"/>
    <mergeCell ref="C9:G9"/>
    <mergeCell ref="L9:N9"/>
    <mergeCell ref="G24:I24"/>
    <mergeCell ref="G25:I25"/>
    <mergeCell ref="R21:R22"/>
    <mergeCell ref="M21:N22"/>
    <mergeCell ref="O9:P9"/>
    <mergeCell ref="Q9:Q10"/>
    <mergeCell ref="O21:P21"/>
    <mergeCell ref="B21:B22"/>
    <mergeCell ref="C21:D22"/>
    <mergeCell ref="B11:R11"/>
    <mergeCell ref="B13:R13"/>
    <mergeCell ref="B15:R15"/>
    <mergeCell ref="G4:J4"/>
    <mergeCell ref="L4:N4"/>
    <mergeCell ref="G59:I59"/>
    <mergeCell ref="G60:I60"/>
    <mergeCell ref="J52:L52"/>
    <mergeCell ref="B29:R29"/>
    <mergeCell ref="B27:R27"/>
    <mergeCell ref="J32:L32"/>
    <mergeCell ref="J33:L33"/>
    <mergeCell ref="J34:L34"/>
    <mergeCell ref="C41:D41"/>
    <mergeCell ref="G41:I41"/>
    <mergeCell ref="G43:I43"/>
    <mergeCell ref="J59:L59"/>
    <mergeCell ref="J60:L60"/>
    <mergeCell ref="J41:L41"/>
    <mergeCell ref="J42:L42"/>
    <mergeCell ref="J43:L43"/>
    <mergeCell ref="B53:Q53"/>
    <mergeCell ref="B47:R47"/>
    <mergeCell ref="B45:R45"/>
    <mergeCell ref="M50:N50"/>
    <mergeCell ref="M51:N51"/>
    <mergeCell ref="M52:N52"/>
    <mergeCell ref="B56:R56"/>
    <mergeCell ref="B54:R54"/>
    <mergeCell ref="G51:I51"/>
    <mergeCell ref="G52:I52"/>
    <mergeCell ref="G42:I42"/>
    <mergeCell ref="C42:D42"/>
    <mergeCell ref="C43:D43"/>
    <mergeCell ref="G32:I32"/>
    <mergeCell ref="G33:I33"/>
    <mergeCell ref="G34:I34"/>
    <mergeCell ref="E48:E49"/>
    <mergeCell ref="F48:F49"/>
    <mergeCell ref="G48:I49"/>
    <mergeCell ref="C39:D40"/>
    <mergeCell ref="E39:E40"/>
    <mergeCell ref="C32:D32"/>
    <mergeCell ref="C33:D33"/>
    <mergeCell ref="C34:D34"/>
    <mergeCell ref="G50:I50"/>
    <mergeCell ref="J48:L49"/>
    <mergeCell ref="L14:N14"/>
    <mergeCell ref="B14:G14"/>
    <mergeCell ref="B16:K16"/>
    <mergeCell ref="E21:F22"/>
    <mergeCell ref="G21:I22"/>
    <mergeCell ref="J21:L22"/>
    <mergeCell ref="H12:N12"/>
    <mergeCell ref="M48:N49"/>
    <mergeCell ref="B39:B40"/>
    <mergeCell ref="E25:F25"/>
    <mergeCell ref="J23:L23"/>
    <mergeCell ref="J24:L24"/>
    <mergeCell ref="J25:L25"/>
    <mergeCell ref="C25:D25"/>
    <mergeCell ref="G23:I23"/>
    <mergeCell ref="C23:D23"/>
    <mergeCell ref="C24:D24"/>
    <mergeCell ref="E30:E31"/>
    <mergeCell ref="C30:D31"/>
    <mergeCell ref="E23:F23"/>
    <mergeCell ref="E24:F24"/>
  </mergeCells>
  <printOptions horizontalCentered="1"/>
  <pageMargins left="0" right="0" top="0.35433070866141736" bottom="0.51181102362204722" header="0.31496062992125984" footer="0.31496062992125984"/>
  <pageSetup paperSize="9" scale="85" orientation="landscape" r:id="rId1"/>
  <headerFoot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sheetPr>
  <dimension ref="A1:K42"/>
  <sheetViews>
    <sheetView showGridLines="0" rightToLeft="1" topLeftCell="A22" zoomScaleNormal="100" workbookViewId="0">
      <selection activeCell="B37" sqref="B37:G37"/>
    </sheetView>
  </sheetViews>
  <sheetFormatPr defaultColWidth="9" defaultRowHeight="14.25" x14ac:dyDescent="0.2"/>
  <cols>
    <col min="1" max="1" width="6.375" style="12" customWidth="1"/>
    <col min="2" max="2" width="20.75" style="12" customWidth="1"/>
    <col min="3" max="3" width="18.625" style="12" customWidth="1"/>
    <col min="4" max="4" width="20.625" style="12" customWidth="1"/>
    <col min="5" max="5" width="17.125" style="12" customWidth="1"/>
    <col min="6" max="6" width="24.625" style="12" customWidth="1"/>
    <col min="7" max="7" width="22.375" style="12" customWidth="1"/>
    <col min="8" max="16384" width="9" style="12"/>
  </cols>
  <sheetData>
    <row r="1" spans="1:7" ht="15" thickBot="1" x14ac:dyDescent="0.25"/>
    <row r="2" spans="1:7" ht="31.5" customHeight="1" thickBot="1" x14ac:dyDescent="0.25">
      <c r="B2" s="739" t="s">
        <v>382</v>
      </c>
      <c r="C2" s="740"/>
      <c r="D2" s="740"/>
      <c r="E2" s="740"/>
      <c r="F2" s="740"/>
      <c r="G2" s="741"/>
    </row>
    <row r="3" spans="1:7" ht="14.25" customHeight="1" x14ac:dyDescent="0.2"/>
    <row r="4" spans="1:7" s="175" customFormat="1" ht="33" customHeight="1" x14ac:dyDescent="0.2">
      <c r="B4" s="190"/>
      <c r="C4" s="175" t="s">
        <v>41</v>
      </c>
      <c r="D4" s="312"/>
      <c r="E4" s="175" t="s">
        <v>42</v>
      </c>
      <c r="F4" s="179"/>
      <c r="G4" s="193"/>
    </row>
    <row r="5" spans="1:7" ht="26.25" customHeight="1" x14ac:dyDescent="0.2"/>
    <row r="6" spans="1:7" ht="20.100000000000001" customHeight="1" thickBot="1" x14ac:dyDescent="0.25">
      <c r="B6" s="467" t="s">
        <v>323</v>
      </c>
      <c r="C6" s="467"/>
      <c r="D6" s="467"/>
      <c r="E6" s="467"/>
      <c r="F6" s="467"/>
      <c r="G6" s="467"/>
    </row>
    <row r="7" spans="1:7" s="19" customFormat="1" ht="45" customHeight="1" x14ac:dyDescent="0.2">
      <c r="B7" s="204" t="s">
        <v>335</v>
      </c>
      <c r="C7" s="205" t="s">
        <v>142</v>
      </c>
      <c r="D7" s="205" t="s">
        <v>383</v>
      </c>
      <c r="E7" s="205" t="s">
        <v>336</v>
      </c>
      <c r="F7" s="205" t="s">
        <v>143</v>
      </c>
      <c r="G7" s="85" t="s">
        <v>130</v>
      </c>
    </row>
    <row r="8" spans="1:7" s="19" customFormat="1" ht="39" customHeight="1" thickBot="1" x14ac:dyDescent="0.25">
      <c r="B8" s="206"/>
      <c r="C8" s="207"/>
      <c r="D8" s="207"/>
      <c r="E8" s="207"/>
      <c r="F8" s="207"/>
      <c r="G8" s="208"/>
    </row>
    <row r="9" spans="1:7" s="19" customFormat="1" ht="20.100000000000001" customHeight="1" x14ac:dyDescent="0.2">
      <c r="B9" s="148"/>
      <c r="C9" s="148"/>
      <c r="D9" s="148"/>
      <c r="E9" s="148"/>
      <c r="F9" s="148"/>
      <c r="G9" s="148"/>
    </row>
    <row r="10" spans="1:7" ht="24.95" customHeight="1" thickBot="1" x14ac:dyDescent="0.25">
      <c r="A10" s="2"/>
      <c r="B10" s="742" t="s">
        <v>334</v>
      </c>
      <c r="C10" s="743"/>
      <c r="D10" s="743"/>
      <c r="E10" s="743"/>
      <c r="F10" s="743"/>
      <c r="G10" s="744"/>
    </row>
    <row r="11" spans="1:7" ht="27.75" customHeight="1" x14ac:dyDescent="0.2">
      <c r="B11" s="745" t="s">
        <v>95</v>
      </c>
      <c r="C11" s="746"/>
      <c r="D11" s="746"/>
      <c r="E11" s="746"/>
      <c r="F11" s="746" t="s">
        <v>125</v>
      </c>
      <c r="G11" s="747"/>
    </row>
    <row r="12" spans="1:7" ht="30.75" customHeight="1" x14ac:dyDescent="0.4">
      <c r="B12" s="734" t="s">
        <v>344</v>
      </c>
      <c r="C12" s="735"/>
      <c r="D12" s="735"/>
      <c r="E12" s="735"/>
      <c r="F12" s="730"/>
      <c r="G12" s="731"/>
    </row>
    <row r="13" spans="1:7" ht="30" customHeight="1" x14ac:dyDescent="0.4">
      <c r="B13" s="736" t="s">
        <v>439</v>
      </c>
      <c r="C13" s="737"/>
      <c r="D13" s="737"/>
      <c r="E13" s="737"/>
      <c r="F13" s="730"/>
      <c r="G13" s="731"/>
    </row>
    <row r="14" spans="1:7" ht="33" customHeight="1" x14ac:dyDescent="0.4">
      <c r="B14" s="734" t="s">
        <v>440</v>
      </c>
      <c r="C14" s="735"/>
      <c r="D14" s="735"/>
      <c r="E14" s="735"/>
      <c r="F14" s="730"/>
      <c r="G14" s="731"/>
    </row>
    <row r="15" spans="1:7" ht="29.25" customHeight="1" x14ac:dyDescent="0.4">
      <c r="B15" s="736" t="s">
        <v>554</v>
      </c>
      <c r="C15" s="737"/>
      <c r="D15" s="737"/>
      <c r="E15" s="737"/>
      <c r="F15" s="730"/>
      <c r="G15" s="731"/>
    </row>
    <row r="16" spans="1:7" ht="30.75" customHeight="1" x14ac:dyDescent="0.4">
      <c r="B16" s="734" t="s">
        <v>381</v>
      </c>
      <c r="C16" s="735"/>
      <c r="D16" s="735" t="s">
        <v>437</v>
      </c>
      <c r="E16" s="735"/>
      <c r="F16" s="730"/>
      <c r="G16" s="731"/>
    </row>
    <row r="17" spans="1:11" ht="33" customHeight="1" thickBot="1" x14ac:dyDescent="0.45">
      <c r="B17" s="738"/>
      <c r="C17" s="729"/>
      <c r="D17" s="729" t="s">
        <v>438</v>
      </c>
      <c r="E17" s="729"/>
      <c r="F17" s="732"/>
      <c r="G17" s="733"/>
    </row>
    <row r="18" spans="1:11" s="19" customFormat="1" ht="29.25" customHeight="1" thickBot="1" x14ac:dyDescent="0.45">
      <c r="B18" s="751" t="s">
        <v>115</v>
      </c>
      <c r="C18" s="752"/>
      <c r="D18" s="752"/>
      <c r="E18" s="752"/>
      <c r="F18" s="753"/>
      <c r="G18" s="754"/>
    </row>
    <row r="19" spans="1:11" ht="24.95" customHeight="1" x14ac:dyDescent="0.2">
      <c r="A19" s="2"/>
      <c r="B19" s="755"/>
      <c r="C19" s="755"/>
      <c r="D19" s="755"/>
      <c r="E19" s="755"/>
      <c r="F19" s="755"/>
      <c r="G19" s="755"/>
      <c r="H19" s="2"/>
    </row>
    <row r="20" spans="1:11" ht="24.95" customHeight="1" x14ac:dyDescent="0.2">
      <c r="A20" s="2"/>
      <c r="B20" s="756" t="s">
        <v>324</v>
      </c>
      <c r="C20" s="757"/>
      <c r="D20" s="757"/>
      <c r="E20" s="757"/>
      <c r="F20" s="757"/>
      <c r="G20" s="758"/>
    </row>
    <row r="21" spans="1:11" ht="26.25" customHeight="1" x14ac:dyDescent="0.2">
      <c r="B21" s="759" t="s">
        <v>70</v>
      </c>
      <c r="C21" s="759"/>
      <c r="D21" s="759" t="s">
        <v>126</v>
      </c>
      <c r="E21" s="759"/>
      <c r="F21" s="147" t="s">
        <v>127</v>
      </c>
      <c r="G21" s="147" t="s">
        <v>128</v>
      </c>
    </row>
    <row r="22" spans="1:11" ht="25.5" customHeight="1" x14ac:dyDescent="0.2">
      <c r="B22" s="458" t="s">
        <v>129</v>
      </c>
      <c r="C22" s="458"/>
      <c r="D22" s="760">
        <v>20</v>
      </c>
      <c r="E22" s="760"/>
      <c r="F22" s="143">
        <v>45</v>
      </c>
      <c r="G22" s="143">
        <v>70</v>
      </c>
    </row>
    <row r="23" spans="1:11" ht="27.75" customHeight="1" x14ac:dyDescent="0.2">
      <c r="B23" s="760" t="s">
        <v>130</v>
      </c>
      <c r="C23" s="760"/>
      <c r="D23" s="458" t="s">
        <v>131</v>
      </c>
      <c r="E23" s="458"/>
      <c r="F23" s="143" t="s">
        <v>132</v>
      </c>
      <c r="G23" s="145" t="s">
        <v>132</v>
      </c>
    </row>
    <row r="24" spans="1:11" ht="20.25" customHeight="1" x14ac:dyDescent="0.2">
      <c r="A24" s="2"/>
      <c r="B24" s="761"/>
      <c r="C24" s="761"/>
      <c r="D24" s="761"/>
      <c r="E24" s="761"/>
      <c r="F24" s="761"/>
      <c r="G24" s="761"/>
    </row>
    <row r="25" spans="1:11" ht="24.95" customHeight="1" x14ac:dyDescent="0.2">
      <c r="A25" s="2"/>
      <c r="B25" s="748" t="s">
        <v>133</v>
      </c>
      <c r="C25" s="749"/>
      <c r="D25" s="749"/>
      <c r="E25" s="749"/>
      <c r="F25" s="749"/>
      <c r="G25" s="750"/>
      <c r="H25" s="2"/>
    </row>
    <row r="26" spans="1:11" ht="33" customHeight="1" x14ac:dyDescent="0.2">
      <c r="B26" s="144" t="s">
        <v>134</v>
      </c>
      <c r="C26" s="580" t="s">
        <v>126</v>
      </c>
      <c r="D26" s="580"/>
      <c r="E26" s="580"/>
      <c r="F26" s="144" t="s">
        <v>127</v>
      </c>
      <c r="G26" s="144" t="s">
        <v>128</v>
      </c>
    </row>
    <row r="27" spans="1:11" ht="45" customHeight="1" x14ac:dyDescent="0.2">
      <c r="B27" s="142" t="s">
        <v>135</v>
      </c>
      <c r="C27" s="142" t="s">
        <v>136</v>
      </c>
      <c r="D27" s="142" t="s">
        <v>137</v>
      </c>
      <c r="E27" s="138" t="s">
        <v>138</v>
      </c>
      <c r="F27" s="138" t="s">
        <v>139</v>
      </c>
      <c r="G27" s="138" t="s">
        <v>140</v>
      </c>
    </row>
    <row r="28" spans="1:11" ht="20.25" customHeight="1" x14ac:dyDescent="0.2">
      <c r="A28" s="2"/>
      <c r="B28" s="512"/>
      <c r="C28" s="512"/>
      <c r="D28" s="512"/>
      <c r="E28" s="512"/>
      <c r="F28" s="512"/>
      <c r="G28" s="512"/>
    </row>
    <row r="29" spans="1:11" ht="24.95" customHeight="1" x14ac:dyDescent="0.2">
      <c r="A29" s="2"/>
      <c r="B29" s="765" t="s">
        <v>141</v>
      </c>
      <c r="C29" s="765"/>
      <c r="D29" s="765"/>
      <c r="E29" s="765"/>
      <c r="F29" s="765"/>
      <c r="G29" s="765"/>
      <c r="H29" s="2"/>
    </row>
    <row r="30" spans="1:11" ht="41.25" customHeight="1" x14ac:dyDescent="0.2">
      <c r="B30" s="140" t="s">
        <v>70</v>
      </c>
      <c r="C30" s="668" t="s">
        <v>142</v>
      </c>
      <c r="D30" s="668"/>
      <c r="E30" s="139" t="s">
        <v>383</v>
      </c>
      <c r="F30" s="140" t="s">
        <v>336</v>
      </c>
      <c r="G30" s="139" t="s">
        <v>143</v>
      </c>
    </row>
    <row r="31" spans="1:11" ht="24.95" customHeight="1" x14ac:dyDescent="0.2">
      <c r="B31" s="146" t="s">
        <v>128</v>
      </c>
      <c r="C31" s="766">
        <v>60000</v>
      </c>
      <c r="D31" s="766"/>
      <c r="E31" s="146">
        <v>10000</v>
      </c>
      <c r="F31" s="146">
        <v>6</v>
      </c>
      <c r="G31" s="146" t="s">
        <v>124</v>
      </c>
    </row>
    <row r="32" spans="1:11" ht="24.95" customHeight="1" x14ac:dyDescent="0.2">
      <c r="B32" s="146" t="s">
        <v>127</v>
      </c>
      <c r="C32" s="766">
        <v>30000</v>
      </c>
      <c r="D32" s="766"/>
      <c r="E32" s="146">
        <v>6000</v>
      </c>
      <c r="F32" s="146">
        <v>6</v>
      </c>
      <c r="G32" s="146" t="s">
        <v>121</v>
      </c>
      <c r="K32" s="2"/>
    </row>
    <row r="33" spans="2:7" ht="24.95" customHeight="1" x14ac:dyDescent="0.2">
      <c r="B33" s="146" t="s">
        <v>126</v>
      </c>
      <c r="C33" s="766">
        <v>10000</v>
      </c>
      <c r="D33" s="766"/>
      <c r="E33" s="146">
        <v>3000</v>
      </c>
      <c r="F33" s="146">
        <v>6</v>
      </c>
      <c r="G33" s="146" t="s">
        <v>144</v>
      </c>
    </row>
    <row r="34" spans="2:7" ht="24.95" customHeight="1" x14ac:dyDescent="0.2">
      <c r="B34" s="149"/>
      <c r="C34" s="149"/>
      <c r="D34" s="149"/>
      <c r="E34" s="149"/>
      <c r="F34" s="149"/>
      <c r="G34" s="149"/>
    </row>
    <row r="35" spans="2:7" ht="24.95" customHeight="1" x14ac:dyDescent="0.2">
      <c r="B35" s="767" t="s">
        <v>345</v>
      </c>
      <c r="C35" s="767"/>
      <c r="D35" s="767"/>
      <c r="E35" s="767"/>
      <c r="F35" s="767"/>
      <c r="G35" s="767"/>
    </row>
    <row r="36" spans="2:7" ht="33" customHeight="1" x14ac:dyDescent="0.2">
      <c r="B36" s="768" t="s">
        <v>434</v>
      </c>
      <c r="C36" s="769"/>
      <c r="D36" s="769"/>
      <c r="E36" s="769"/>
      <c r="F36" s="769"/>
      <c r="G36" s="770"/>
    </row>
    <row r="37" spans="2:7" ht="30.75" customHeight="1" x14ac:dyDescent="0.2">
      <c r="B37" s="762" t="s">
        <v>590</v>
      </c>
      <c r="C37" s="763"/>
      <c r="D37" s="763"/>
      <c r="E37" s="763"/>
      <c r="F37" s="763"/>
      <c r="G37" s="764"/>
    </row>
    <row r="38" spans="2:7" ht="30.75" customHeight="1" x14ac:dyDescent="0.2">
      <c r="B38" s="762" t="s">
        <v>555</v>
      </c>
      <c r="C38" s="763"/>
      <c r="D38" s="763"/>
      <c r="E38" s="763"/>
      <c r="F38" s="763"/>
      <c r="G38" s="764"/>
    </row>
    <row r="39" spans="2:7" ht="44.25" customHeight="1" x14ac:dyDescent="0.2">
      <c r="B39" s="547" t="s">
        <v>457</v>
      </c>
      <c r="C39" s="548"/>
      <c r="D39" s="548"/>
      <c r="E39" s="548"/>
      <c r="F39" s="548"/>
      <c r="G39" s="549"/>
    </row>
    <row r="40" spans="2:7" ht="48" customHeight="1" x14ac:dyDescent="0.2">
      <c r="B40" s="547" t="s">
        <v>412</v>
      </c>
      <c r="C40" s="548"/>
      <c r="D40" s="548"/>
      <c r="E40" s="548"/>
      <c r="F40" s="548"/>
      <c r="G40" s="549"/>
    </row>
    <row r="41" spans="2:7" ht="81" customHeight="1" x14ac:dyDescent="0.2">
      <c r="B41" s="547" t="s">
        <v>340</v>
      </c>
      <c r="C41" s="548"/>
      <c r="D41" s="548"/>
      <c r="E41" s="548"/>
      <c r="F41" s="548"/>
      <c r="G41" s="549"/>
    </row>
    <row r="42" spans="2:7" ht="30" customHeight="1" x14ac:dyDescent="0.2">
      <c r="B42" s="550" t="s">
        <v>341</v>
      </c>
      <c r="C42" s="551"/>
      <c r="D42" s="551"/>
      <c r="E42" s="551"/>
      <c r="F42" s="551"/>
      <c r="G42" s="552"/>
    </row>
  </sheetData>
  <mergeCells count="45">
    <mergeCell ref="B41:G41"/>
    <mergeCell ref="B42:G42"/>
    <mergeCell ref="B37:G37"/>
    <mergeCell ref="C26:E26"/>
    <mergeCell ref="B28:G28"/>
    <mergeCell ref="B29:G29"/>
    <mergeCell ref="C30:D30"/>
    <mergeCell ref="C31:D31"/>
    <mergeCell ref="C32:D32"/>
    <mergeCell ref="B35:G35"/>
    <mergeCell ref="C33:D33"/>
    <mergeCell ref="B36:G36"/>
    <mergeCell ref="B39:G39"/>
    <mergeCell ref="B40:G40"/>
    <mergeCell ref="B38:G38"/>
    <mergeCell ref="B25:G25"/>
    <mergeCell ref="B18:E18"/>
    <mergeCell ref="F18:G18"/>
    <mergeCell ref="B19:G19"/>
    <mergeCell ref="B20:G20"/>
    <mergeCell ref="B21:C21"/>
    <mergeCell ref="D21:E21"/>
    <mergeCell ref="B22:C22"/>
    <mergeCell ref="D22:E22"/>
    <mergeCell ref="B23:C23"/>
    <mergeCell ref="D23:E23"/>
    <mergeCell ref="B24:G24"/>
    <mergeCell ref="B2:G2"/>
    <mergeCell ref="B6:G6"/>
    <mergeCell ref="B10:G10"/>
    <mergeCell ref="B11:E11"/>
    <mergeCell ref="F11:G11"/>
    <mergeCell ref="D17:E17"/>
    <mergeCell ref="F16:G16"/>
    <mergeCell ref="F17:G17"/>
    <mergeCell ref="B12:E12"/>
    <mergeCell ref="F12:G12"/>
    <mergeCell ref="B13:E13"/>
    <mergeCell ref="F13:G13"/>
    <mergeCell ref="B14:E14"/>
    <mergeCell ref="F14:G14"/>
    <mergeCell ref="B15:E15"/>
    <mergeCell ref="F15:G15"/>
    <mergeCell ref="B16:C17"/>
    <mergeCell ref="D16:E16"/>
  </mergeCells>
  <printOptions horizontalCentered="1"/>
  <pageMargins left="0" right="0" top="0.35433070866141736" bottom="0.35433070866141736"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M1:V40"/>
  <sheetViews>
    <sheetView showGridLines="0" rightToLeft="1" topLeftCell="L7" zoomScaleNormal="100" workbookViewId="0">
      <selection activeCell="N14" sqref="N14:P14"/>
    </sheetView>
  </sheetViews>
  <sheetFormatPr defaultColWidth="9" defaultRowHeight="14.25" x14ac:dyDescent="0.2"/>
  <cols>
    <col min="1" max="3" width="9" style="12"/>
    <col min="4" max="4" width="11.625" style="12" customWidth="1"/>
    <col min="5" max="10" width="9" style="12"/>
    <col min="11" max="11" width="11.75" style="12" customWidth="1"/>
    <col min="12" max="12" width="13" style="12" customWidth="1"/>
    <col min="13" max="13" width="5.625" style="12" customWidth="1"/>
    <col min="14" max="14" width="15.875" style="12" customWidth="1"/>
    <col min="15" max="15" width="22.875" style="12" customWidth="1"/>
    <col min="16" max="16" width="28.625" style="12" customWidth="1"/>
    <col min="17" max="18" width="5.625" style="12" customWidth="1"/>
    <col min="19" max="19" width="18.625" style="12" customWidth="1"/>
    <col min="20" max="21" width="5.625" style="12" customWidth="1"/>
    <col min="22" max="22" width="18.625" style="12" customWidth="1"/>
    <col min="23" max="16384" width="9" style="12"/>
  </cols>
  <sheetData>
    <row r="1" spans="13:22" ht="24.95" customHeight="1" thickBot="1" x14ac:dyDescent="0.25"/>
    <row r="2" spans="13:22" ht="27.75" customHeight="1" thickBot="1" x14ac:dyDescent="0.25">
      <c r="M2" s="403" t="s">
        <v>314</v>
      </c>
      <c r="N2" s="404"/>
      <c r="O2" s="404"/>
      <c r="P2" s="404"/>
      <c r="Q2" s="404"/>
      <c r="R2" s="404"/>
      <c r="S2" s="404"/>
      <c r="T2" s="404"/>
      <c r="U2" s="404"/>
      <c r="V2" s="405"/>
    </row>
    <row r="3" spans="13:22" ht="15" customHeight="1" x14ac:dyDescent="0.2">
      <c r="M3" s="59"/>
      <c r="N3" s="59"/>
      <c r="O3" s="59"/>
      <c r="P3" s="59"/>
      <c r="Q3" s="59"/>
      <c r="R3" s="59"/>
      <c r="S3" s="59"/>
      <c r="T3" s="59"/>
      <c r="U3" s="59"/>
      <c r="V3" s="59"/>
    </row>
    <row r="4" spans="13:22" ht="27" customHeight="1" x14ac:dyDescent="0.7">
      <c r="M4" s="199"/>
      <c r="N4" s="199"/>
      <c r="O4" s="195" t="s">
        <v>41</v>
      </c>
      <c r="P4" s="307"/>
      <c r="Q4" s="200"/>
      <c r="R4" s="200"/>
      <c r="S4" s="65" t="s">
        <v>42</v>
      </c>
      <c r="T4" s="457"/>
      <c r="U4" s="457"/>
      <c r="V4" s="200"/>
    </row>
    <row r="5" spans="13:22" ht="17.25" customHeight="1" x14ac:dyDescent="0.2">
      <c r="M5" s="70"/>
      <c r="N5" s="70"/>
      <c r="O5" s="70"/>
      <c r="P5" s="62"/>
      <c r="Q5" s="62"/>
      <c r="R5" s="62"/>
      <c r="S5" s="65"/>
      <c r="T5" s="62"/>
      <c r="U5" s="62"/>
      <c r="V5" s="62"/>
    </row>
    <row r="6" spans="13:22" ht="32.25" customHeight="1" x14ac:dyDescent="0.2">
      <c r="M6" s="771" t="s">
        <v>85</v>
      </c>
      <c r="N6" s="771" t="s">
        <v>220</v>
      </c>
      <c r="O6" s="771"/>
      <c r="P6" s="771"/>
      <c r="Q6" s="773" t="s">
        <v>44</v>
      </c>
      <c r="R6" s="773"/>
      <c r="S6" s="773"/>
      <c r="T6" s="534" t="s">
        <v>60</v>
      </c>
      <c r="U6" s="534"/>
      <c r="V6" s="534"/>
    </row>
    <row r="7" spans="13:22" ht="33" customHeight="1" x14ac:dyDescent="0.2">
      <c r="M7" s="771"/>
      <c r="N7" s="771"/>
      <c r="O7" s="771"/>
      <c r="P7" s="771"/>
      <c r="Q7" s="248" t="s">
        <v>43</v>
      </c>
      <c r="R7" s="248" t="s">
        <v>241</v>
      </c>
      <c r="S7" s="248" t="s">
        <v>45</v>
      </c>
      <c r="T7" s="248" t="s">
        <v>43</v>
      </c>
      <c r="U7" s="248" t="s">
        <v>241</v>
      </c>
      <c r="V7" s="248" t="s">
        <v>45</v>
      </c>
    </row>
    <row r="8" spans="13:22" ht="19.5" customHeight="1" x14ac:dyDescent="0.2">
      <c r="M8" s="134">
        <v>1</v>
      </c>
      <c r="N8" s="524" t="s">
        <v>342</v>
      </c>
      <c r="O8" s="524"/>
      <c r="P8" s="524"/>
      <c r="Q8" s="133"/>
      <c r="R8" s="133"/>
      <c r="S8" s="133"/>
      <c r="T8" s="133"/>
      <c r="U8" s="133"/>
      <c r="V8" s="133"/>
    </row>
    <row r="9" spans="13:22" ht="36.75" customHeight="1" x14ac:dyDescent="0.2">
      <c r="M9" s="279">
        <v>2</v>
      </c>
      <c r="N9" s="521" t="s">
        <v>467</v>
      </c>
      <c r="O9" s="522"/>
      <c r="P9" s="523"/>
      <c r="Q9" s="280"/>
      <c r="R9" s="280"/>
      <c r="S9" s="280"/>
      <c r="T9" s="280"/>
      <c r="U9" s="280"/>
      <c r="V9" s="280"/>
    </row>
    <row r="10" spans="13:22" ht="21" customHeight="1" x14ac:dyDescent="0.2">
      <c r="M10" s="134">
        <v>3</v>
      </c>
      <c r="N10" s="524" t="s">
        <v>433</v>
      </c>
      <c r="O10" s="524"/>
      <c r="P10" s="524"/>
      <c r="Q10" s="97"/>
      <c r="R10" s="97"/>
      <c r="S10" s="97"/>
      <c r="T10" s="97"/>
      <c r="U10" s="97"/>
      <c r="V10" s="97"/>
    </row>
    <row r="11" spans="13:22" ht="21" customHeight="1" x14ac:dyDescent="0.2">
      <c r="M11" s="279">
        <v>4</v>
      </c>
      <c r="N11" s="524" t="s">
        <v>222</v>
      </c>
      <c r="O11" s="524"/>
      <c r="P11" s="524"/>
      <c r="Q11" s="97"/>
      <c r="R11" s="97"/>
      <c r="S11" s="97"/>
      <c r="T11" s="97"/>
      <c r="U11" s="97"/>
      <c r="V11" s="97"/>
    </row>
    <row r="12" spans="13:22" ht="37.5" customHeight="1" x14ac:dyDescent="0.2">
      <c r="M12" s="279">
        <v>5</v>
      </c>
      <c r="N12" s="772" t="s">
        <v>204</v>
      </c>
      <c r="O12" s="772"/>
      <c r="P12" s="772"/>
      <c r="Q12" s="97"/>
      <c r="R12" s="97"/>
      <c r="S12" s="97"/>
      <c r="T12" s="97"/>
      <c r="U12" s="97"/>
      <c r="V12" s="97"/>
    </row>
    <row r="13" spans="13:22" ht="23.25" customHeight="1" x14ac:dyDescent="0.2">
      <c r="M13" s="279">
        <v>6</v>
      </c>
      <c r="N13" s="772" t="s">
        <v>205</v>
      </c>
      <c r="O13" s="772"/>
      <c r="P13" s="772"/>
      <c r="Q13" s="97"/>
      <c r="R13" s="97"/>
      <c r="S13" s="97"/>
      <c r="T13" s="97"/>
      <c r="U13" s="97"/>
      <c r="V13" s="97"/>
    </row>
    <row r="14" spans="13:22" ht="23.25" customHeight="1" x14ac:dyDescent="0.2">
      <c r="M14" s="279">
        <v>7</v>
      </c>
      <c r="N14" s="772" t="s">
        <v>505</v>
      </c>
      <c r="O14" s="772"/>
      <c r="P14" s="772"/>
      <c r="Q14" s="97"/>
      <c r="R14" s="97"/>
      <c r="S14" s="97"/>
      <c r="T14" s="97"/>
      <c r="U14" s="97"/>
      <c r="V14" s="97"/>
    </row>
    <row r="15" spans="13:22" ht="54.75" customHeight="1" x14ac:dyDescent="0.2">
      <c r="M15" s="279">
        <v>8</v>
      </c>
      <c r="N15" s="524" t="s">
        <v>337</v>
      </c>
      <c r="O15" s="524"/>
      <c r="P15" s="524"/>
      <c r="Q15" s="95"/>
      <c r="R15" s="95"/>
      <c r="S15" s="95"/>
      <c r="T15" s="95"/>
      <c r="U15" s="95"/>
      <c r="V15" s="95"/>
    </row>
    <row r="16" spans="13:22" ht="37.5" customHeight="1" x14ac:dyDescent="0.2">
      <c r="M16" s="279">
        <v>9</v>
      </c>
      <c r="N16" s="521" t="s">
        <v>252</v>
      </c>
      <c r="O16" s="522"/>
      <c r="P16" s="523"/>
      <c r="Q16" s="95"/>
      <c r="R16" s="95"/>
      <c r="S16" s="95"/>
      <c r="T16" s="95"/>
      <c r="U16" s="95"/>
      <c r="V16" s="95"/>
    </row>
    <row r="17" spans="13:22" ht="21" customHeight="1" x14ac:dyDescent="0.2">
      <c r="M17" s="311">
        <v>10</v>
      </c>
      <c r="N17" s="521" t="s">
        <v>251</v>
      </c>
      <c r="O17" s="522"/>
      <c r="P17" s="523"/>
      <c r="Q17" s="95"/>
      <c r="R17" s="95"/>
      <c r="S17" s="95"/>
      <c r="T17" s="95"/>
      <c r="U17" s="95"/>
      <c r="V17" s="95"/>
    </row>
    <row r="18" spans="13:22" ht="22.5" customHeight="1" x14ac:dyDescent="0.2">
      <c r="M18" s="311">
        <v>11</v>
      </c>
      <c r="N18" s="521" t="s">
        <v>250</v>
      </c>
      <c r="O18" s="522"/>
      <c r="P18" s="523"/>
      <c r="Q18" s="95"/>
      <c r="R18" s="95"/>
      <c r="S18" s="95"/>
      <c r="T18" s="95"/>
      <c r="U18" s="95"/>
      <c r="V18" s="95"/>
    </row>
    <row r="19" spans="13:22" ht="22.5" customHeight="1" x14ac:dyDescent="0.2">
      <c r="M19" s="311">
        <v>12</v>
      </c>
      <c r="N19" s="521" t="s">
        <v>546</v>
      </c>
      <c r="O19" s="522"/>
      <c r="P19" s="523"/>
      <c r="Q19" s="309"/>
      <c r="R19" s="309"/>
      <c r="S19" s="309"/>
      <c r="T19" s="309"/>
      <c r="U19" s="309"/>
      <c r="V19" s="309"/>
    </row>
    <row r="20" spans="13:22" ht="22.5" customHeight="1" x14ac:dyDescent="0.2">
      <c r="M20" s="311">
        <v>13</v>
      </c>
      <c r="N20" s="524" t="s">
        <v>545</v>
      </c>
      <c r="O20" s="524"/>
      <c r="P20" s="524"/>
      <c r="Q20" s="95"/>
      <c r="R20" s="95"/>
      <c r="S20" s="95"/>
      <c r="T20" s="95"/>
      <c r="U20" s="95"/>
      <c r="V20" s="95"/>
    </row>
    <row r="21" spans="13:22" ht="23.25" customHeight="1" x14ac:dyDescent="0.2">
      <c r="M21" s="311">
        <v>14</v>
      </c>
      <c r="N21" s="524" t="s">
        <v>221</v>
      </c>
      <c r="O21" s="524"/>
      <c r="P21" s="524"/>
      <c r="Q21" s="95"/>
      <c r="R21" s="95"/>
      <c r="S21" s="95"/>
      <c r="T21" s="95"/>
      <c r="U21" s="95"/>
      <c r="V21" s="95"/>
    </row>
    <row r="22" spans="13:22" ht="22.5" customHeight="1" x14ac:dyDescent="0.2">
      <c r="M22" s="311">
        <v>15</v>
      </c>
      <c r="N22" s="524" t="s">
        <v>394</v>
      </c>
      <c r="O22" s="524"/>
      <c r="P22" s="524"/>
      <c r="Q22" s="97"/>
      <c r="R22" s="97"/>
      <c r="S22" s="97"/>
      <c r="T22" s="97"/>
      <c r="U22" s="97"/>
      <c r="V22" s="97"/>
    </row>
    <row r="23" spans="13:22" ht="39" customHeight="1" x14ac:dyDescent="0.2">
      <c r="M23" s="311">
        <v>16</v>
      </c>
      <c r="N23" s="524" t="s">
        <v>402</v>
      </c>
      <c r="O23" s="524"/>
      <c r="P23" s="524"/>
      <c r="Q23" s="97"/>
      <c r="R23" s="97"/>
      <c r="S23" s="97"/>
      <c r="T23" s="97"/>
      <c r="U23" s="97"/>
      <c r="V23" s="97"/>
    </row>
    <row r="24" spans="13:22" ht="36" customHeight="1" x14ac:dyDescent="0.2">
      <c r="M24" s="311">
        <v>17</v>
      </c>
      <c r="N24" s="524" t="s">
        <v>407</v>
      </c>
      <c r="O24" s="524"/>
      <c r="P24" s="524"/>
      <c r="Q24" s="97"/>
      <c r="R24" s="97"/>
      <c r="S24" s="97"/>
      <c r="T24" s="97"/>
      <c r="U24" s="97"/>
      <c r="V24" s="97"/>
    </row>
    <row r="25" spans="13:22" ht="37.5" customHeight="1" x14ac:dyDescent="0.2">
      <c r="M25" s="311">
        <v>18</v>
      </c>
      <c r="N25" s="524" t="s">
        <v>428</v>
      </c>
      <c r="O25" s="524"/>
      <c r="P25" s="524"/>
      <c r="Q25" s="97"/>
      <c r="R25" s="97"/>
      <c r="S25" s="97"/>
      <c r="T25" s="97"/>
      <c r="U25" s="97"/>
      <c r="V25" s="97"/>
    </row>
    <row r="26" spans="13:22" ht="36" customHeight="1" x14ac:dyDescent="0.2">
      <c r="M26" s="311">
        <v>19</v>
      </c>
      <c r="N26" s="521" t="s">
        <v>281</v>
      </c>
      <c r="O26" s="522"/>
      <c r="P26" s="523"/>
      <c r="Q26" s="97"/>
      <c r="R26" s="97"/>
      <c r="S26" s="97"/>
      <c r="T26" s="97"/>
      <c r="U26" s="97"/>
      <c r="V26" s="97"/>
    </row>
    <row r="27" spans="13:22" ht="37.5" customHeight="1" x14ac:dyDescent="0.2">
      <c r="M27" s="311">
        <v>20</v>
      </c>
      <c r="N27" s="521" t="s">
        <v>317</v>
      </c>
      <c r="O27" s="522"/>
      <c r="P27" s="523"/>
      <c r="Q27" s="774" t="s">
        <v>375</v>
      </c>
      <c r="R27" s="775"/>
      <c r="S27" s="775"/>
      <c r="T27" s="775"/>
      <c r="U27" s="775"/>
      <c r="V27" s="776"/>
    </row>
    <row r="28" spans="13:22" ht="19.5" customHeight="1" x14ac:dyDescent="0.2">
      <c r="M28" s="311">
        <v>21</v>
      </c>
      <c r="N28" s="524" t="s">
        <v>504</v>
      </c>
      <c r="O28" s="524"/>
      <c r="P28" s="524"/>
      <c r="Q28" s="97"/>
      <c r="R28" s="97"/>
      <c r="S28" s="97"/>
      <c r="T28" s="97"/>
      <c r="U28" s="97"/>
      <c r="V28" s="97"/>
    </row>
    <row r="29" spans="13:22" ht="22.5" customHeight="1" x14ac:dyDescent="0.2">
      <c r="M29" s="311">
        <v>22</v>
      </c>
      <c r="N29" s="772" t="s">
        <v>500</v>
      </c>
      <c r="O29" s="772"/>
      <c r="P29" s="772"/>
      <c r="Q29" s="97"/>
      <c r="R29" s="97"/>
      <c r="S29" s="97"/>
      <c r="T29" s="97"/>
      <c r="U29" s="97"/>
      <c r="V29" s="97"/>
    </row>
    <row r="30" spans="13:22" ht="20.25" customHeight="1" x14ac:dyDescent="0.2">
      <c r="M30" s="311">
        <v>23</v>
      </c>
      <c r="N30" s="772" t="s">
        <v>269</v>
      </c>
      <c r="O30" s="772"/>
      <c r="P30" s="772"/>
      <c r="Q30" s="97"/>
      <c r="R30" s="97"/>
      <c r="S30" s="97"/>
      <c r="T30" s="97"/>
      <c r="U30" s="97"/>
      <c r="V30" s="97"/>
    </row>
    <row r="31" spans="13:22" ht="38.25" customHeight="1" x14ac:dyDescent="0.2">
      <c r="M31" s="311">
        <v>24</v>
      </c>
      <c r="N31" s="772" t="s">
        <v>223</v>
      </c>
      <c r="O31" s="772"/>
      <c r="P31" s="772"/>
      <c r="Q31" s="97"/>
      <c r="R31" s="97"/>
      <c r="S31" s="97"/>
      <c r="T31" s="97"/>
      <c r="U31" s="97"/>
      <c r="V31" s="97"/>
    </row>
    <row r="32" spans="13:22" ht="21.75" customHeight="1" x14ac:dyDescent="0.2">
      <c r="M32" s="311">
        <v>25</v>
      </c>
      <c r="N32" s="772" t="s">
        <v>206</v>
      </c>
      <c r="O32" s="772"/>
      <c r="P32" s="772"/>
      <c r="Q32" s="97"/>
      <c r="R32" s="97"/>
      <c r="S32" s="97"/>
      <c r="T32" s="97"/>
      <c r="U32" s="97"/>
      <c r="V32" s="97"/>
    </row>
    <row r="33" spans="13:22" ht="21" customHeight="1" x14ac:dyDescent="0.2">
      <c r="M33" s="311">
        <v>26</v>
      </c>
      <c r="N33" s="778" t="s">
        <v>338</v>
      </c>
      <c r="O33" s="779"/>
      <c r="P33" s="780"/>
      <c r="Q33" s="97"/>
      <c r="R33" s="97"/>
      <c r="S33" s="97"/>
      <c r="T33" s="97"/>
      <c r="U33" s="97"/>
      <c r="V33" s="97"/>
    </row>
    <row r="34" spans="13:22" ht="22.5" customHeight="1" x14ac:dyDescent="0.2">
      <c r="M34" s="777" t="s">
        <v>264</v>
      </c>
      <c r="N34" s="777"/>
      <c r="O34" s="777"/>
      <c r="P34" s="777"/>
      <c r="Q34" s="777"/>
      <c r="R34" s="777"/>
      <c r="S34" s="777"/>
      <c r="T34" s="777"/>
      <c r="U34" s="777"/>
      <c r="V34" s="777"/>
    </row>
    <row r="35" spans="13:22" ht="21.75" customHeight="1" x14ac:dyDescent="0.2">
      <c r="M35" s="777" t="s">
        <v>265</v>
      </c>
      <c r="N35" s="777"/>
      <c r="O35" s="777"/>
      <c r="P35" s="777"/>
      <c r="Q35" s="777"/>
      <c r="R35" s="777"/>
      <c r="S35" s="777"/>
      <c r="T35" s="777"/>
      <c r="U35" s="777"/>
      <c r="V35" s="777"/>
    </row>
    <row r="36" spans="13:22" ht="19.5" x14ac:dyDescent="0.45">
      <c r="M36" s="58"/>
      <c r="N36" s="58"/>
      <c r="O36" s="58"/>
      <c r="P36" s="58"/>
    </row>
    <row r="40" spans="13:22" ht="44.25" customHeight="1" x14ac:dyDescent="0.2">
      <c r="P40" s="4"/>
    </row>
  </sheetData>
  <mergeCells count="35">
    <mergeCell ref="N23:P23"/>
    <mergeCell ref="N24:P24"/>
    <mergeCell ref="N28:P28"/>
    <mergeCell ref="N30:P30"/>
    <mergeCell ref="N27:P27"/>
    <mergeCell ref="N25:P25"/>
    <mergeCell ref="N26:P26"/>
    <mergeCell ref="Q27:V27"/>
    <mergeCell ref="M34:V34"/>
    <mergeCell ref="M35:V35"/>
    <mergeCell ref="N31:P31"/>
    <mergeCell ref="N32:P32"/>
    <mergeCell ref="N33:P33"/>
    <mergeCell ref="N29:P29"/>
    <mergeCell ref="N13:P13"/>
    <mergeCell ref="N22:P22"/>
    <mergeCell ref="N15:P15"/>
    <mergeCell ref="N17:P17"/>
    <mergeCell ref="N14:P14"/>
    <mergeCell ref="N21:P21"/>
    <mergeCell ref="N16:P16"/>
    <mergeCell ref="N18:P18"/>
    <mergeCell ref="N20:P20"/>
    <mergeCell ref="N19:P19"/>
    <mergeCell ref="M2:V2"/>
    <mergeCell ref="T6:V6"/>
    <mergeCell ref="M6:M7"/>
    <mergeCell ref="N10:P10"/>
    <mergeCell ref="N12:P12"/>
    <mergeCell ref="N11:P11"/>
    <mergeCell ref="Q6:S6"/>
    <mergeCell ref="N6:P7"/>
    <mergeCell ref="N8:P8"/>
    <mergeCell ref="T4:U4"/>
    <mergeCell ref="N9:P9"/>
  </mergeCells>
  <printOptions horizontalCentered="1"/>
  <pageMargins left="0.11811023622047245" right="0.11811023622047245" top="0.39370078740157483" bottom="0.51181102362204722" header="0.31496062992125984" footer="0.31496062992125984"/>
  <pageSetup paperSize="9" orientation="landscape" r:id="rId1"/>
  <headerFoot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M1:V27"/>
  <sheetViews>
    <sheetView showGridLines="0" rightToLeft="1" topLeftCell="K8" zoomScaleNormal="100" workbookViewId="0">
      <selection activeCell="M8" sqref="M8:M20"/>
    </sheetView>
  </sheetViews>
  <sheetFormatPr defaultColWidth="9" defaultRowHeight="14.25" x14ac:dyDescent="0.2"/>
  <cols>
    <col min="1" max="3" width="9" style="12"/>
    <col min="4" max="4" width="11.625" style="12" customWidth="1"/>
    <col min="5" max="10" width="9" style="12"/>
    <col min="11" max="11" width="11.75" style="12" customWidth="1"/>
    <col min="12" max="12" width="13" style="12" customWidth="1"/>
    <col min="13" max="13" width="6.375" style="12" customWidth="1"/>
    <col min="14" max="14" width="15.875" style="12" customWidth="1"/>
    <col min="15" max="15" width="28.375" style="12" customWidth="1"/>
    <col min="16" max="16" width="33.5" style="12" customWidth="1"/>
    <col min="17" max="17" width="4.375" style="12" customWidth="1"/>
    <col min="18" max="18" width="6.125" style="12" customWidth="1"/>
    <col min="19" max="19" width="14.875" style="12" customWidth="1"/>
    <col min="20" max="20" width="4.375" style="12" customWidth="1"/>
    <col min="21" max="21" width="5.25" style="12" customWidth="1"/>
    <col min="22" max="22" width="13.375" style="12" customWidth="1"/>
    <col min="23" max="16384" width="9" style="12"/>
  </cols>
  <sheetData>
    <row r="1" spans="13:22" ht="24.95" customHeight="1" thickBot="1" x14ac:dyDescent="0.25"/>
    <row r="2" spans="13:22" ht="28.5" customHeight="1" thickBot="1" x14ac:dyDescent="0.25">
      <c r="M2" s="403" t="s">
        <v>318</v>
      </c>
      <c r="N2" s="404"/>
      <c r="O2" s="404"/>
      <c r="P2" s="404"/>
      <c r="Q2" s="404"/>
      <c r="R2" s="404"/>
      <c r="S2" s="404"/>
      <c r="T2" s="404"/>
      <c r="U2" s="404"/>
      <c r="V2" s="405"/>
    </row>
    <row r="3" spans="13:22" ht="9.75" customHeight="1" x14ac:dyDescent="0.2">
      <c r="M3" s="65"/>
      <c r="N3" s="65"/>
      <c r="O3" s="65"/>
      <c r="P3" s="65"/>
      <c r="Q3" s="65"/>
      <c r="R3" s="65"/>
      <c r="S3" s="65"/>
      <c r="T3" s="65"/>
      <c r="U3" s="65"/>
      <c r="V3" s="65"/>
    </row>
    <row r="4" spans="13:22" s="73" customFormat="1" ht="27" customHeight="1" x14ac:dyDescent="0.2">
      <c r="M4" s="199"/>
      <c r="N4" s="199"/>
      <c r="O4" s="197" t="s">
        <v>41</v>
      </c>
      <c r="P4" s="127"/>
      <c r="Q4" s="190"/>
      <c r="R4" s="190"/>
      <c r="S4" s="190" t="s">
        <v>42</v>
      </c>
      <c r="T4" s="537"/>
      <c r="U4" s="537"/>
      <c r="V4" s="201"/>
    </row>
    <row r="5" spans="13:22" ht="12" customHeight="1" x14ac:dyDescent="0.2">
      <c r="M5" s="65"/>
      <c r="N5" s="65"/>
      <c r="O5" s="65"/>
      <c r="P5" s="65"/>
    </row>
    <row r="6" spans="13:22" ht="32.25" customHeight="1" x14ac:dyDescent="0.2">
      <c r="M6" s="635" t="s">
        <v>85</v>
      </c>
      <c r="N6" s="635" t="s">
        <v>220</v>
      </c>
      <c r="O6" s="635"/>
      <c r="P6" s="635"/>
      <c r="Q6" s="773" t="s">
        <v>44</v>
      </c>
      <c r="R6" s="773"/>
      <c r="S6" s="773"/>
      <c r="T6" s="534" t="s">
        <v>60</v>
      </c>
      <c r="U6" s="534"/>
      <c r="V6" s="534"/>
    </row>
    <row r="7" spans="13:22" ht="36" customHeight="1" x14ac:dyDescent="0.2">
      <c r="M7" s="635"/>
      <c r="N7" s="635"/>
      <c r="O7" s="635"/>
      <c r="P7" s="635"/>
      <c r="Q7" s="248" t="s">
        <v>43</v>
      </c>
      <c r="R7" s="248" t="s">
        <v>241</v>
      </c>
      <c r="S7" s="248" t="s">
        <v>45</v>
      </c>
      <c r="T7" s="248" t="s">
        <v>43</v>
      </c>
      <c r="U7" s="248" t="s">
        <v>241</v>
      </c>
      <c r="V7" s="248" t="s">
        <v>45</v>
      </c>
    </row>
    <row r="8" spans="13:22" ht="21" customHeight="1" x14ac:dyDescent="0.2">
      <c r="M8" s="281">
        <v>1</v>
      </c>
      <c r="N8" s="401" t="s">
        <v>342</v>
      </c>
      <c r="O8" s="401"/>
      <c r="P8" s="401"/>
      <c r="Q8" s="274"/>
      <c r="R8" s="274"/>
      <c r="S8" s="274"/>
      <c r="T8" s="274"/>
      <c r="U8" s="274"/>
      <c r="V8" s="274"/>
    </row>
    <row r="9" spans="13:22" ht="36.75" customHeight="1" x14ac:dyDescent="0.2">
      <c r="M9" s="281">
        <v>2</v>
      </c>
      <c r="N9" s="415" t="s">
        <v>468</v>
      </c>
      <c r="O9" s="416"/>
      <c r="P9" s="417"/>
      <c r="Q9" s="274"/>
      <c r="R9" s="274"/>
      <c r="S9" s="274"/>
      <c r="T9" s="274"/>
      <c r="U9" s="274"/>
      <c r="V9" s="274"/>
    </row>
    <row r="10" spans="13:22" ht="24" customHeight="1" x14ac:dyDescent="0.2">
      <c r="M10" s="281">
        <v>3</v>
      </c>
      <c r="N10" s="401" t="s">
        <v>405</v>
      </c>
      <c r="O10" s="401"/>
      <c r="P10" s="401"/>
      <c r="Q10" s="274"/>
      <c r="R10" s="274"/>
      <c r="S10" s="274"/>
      <c r="T10" s="274"/>
      <c r="U10" s="274"/>
      <c r="V10" s="274"/>
    </row>
    <row r="11" spans="13:22" ht="25.5" customHeight="1" x14ac:dyDescent="0.2">
      <c r="M11" s="281">
        <v>4</v>
      </c>
      <c r="N11" s="415" t="s">
        <v>403</v>
      </c>
      <c r="O11" s="416"/>
      <c r="P11" s="417"/>
      <c r="Q11" s="274"/>
      <c r="R11" s="274"/>
      <c r="S11" s="274"/>
      <c r="T11" s="274"/>
      <c r="U11" s="274"/>
      <c r="V11" s="274"/>
    </row>
    <row r="12" spans="13:22" ht="43.5" customHeight="1" x14ac:dyDescent="0.2">
      <c r="M12" s="281">
        <v>5</v>
      </c>
      <c r="N12" s="415" t="s">
        <v>404</v>
      </c>
      <c r="O12" s="416"/>
      <c r="P12" s="417"/>
      <c r="Q12" s="274"/>
      <c r="R12" s="274"/>
      <c r="S12" s="274"/>
      <c r="T12" s="274"/>
      <c r="U12" s="274"/>
      <c r="V12" s="274"/>
    </row>
    <row r="13" spans="13:22" ht="20.25" customHeight="1" x14ac:dyDescent="0.2">
      <c r="M13" s="281">
        <v>6</v>
      </c>
      <c r="N13" s="415" t="s">
        <v>380</v>
      </c>
      <c r="O13" s="416"/>
      <c r="P13" s="417"/>
      <c r="Q13" s="274"/>
      <c r="R13" s="274"/>
      <c r="S13" s="274"/>
      <c r="T13" s="274"/>
      <c r="U13" s="274"/>
      <c r="V13" s="274"/>
    </row>
    <row r="14" spans="13:22" ht="20.25" customHeight="1" x14ac:dyDescent="0.2">
      <c r="M14" s="281">
        <v>7</v>
      </c>
      <c r="N14" s="415" t="s">
        <v>505</v>
      </c>
      <c r="O14" s="416"/>
      <c r="P14" s="417"/>
      <c r="Q14" s="290"/>
      <c r="R14" s="290"/>
      <c r="S14" s="290"/>
      <c r="T14" s="290"/>
      <c r="U14" s="290"/>
      <c r="V14" s="290"/>
    </row>
    <row r="15" spans="13:22" ht="24" customHeight="1" x14ac:dyDescent="0.2">
      <c r="M15" s="281">
        <v>8</v>
      </c>
      <c r="N15" s="415" t="s">
        <v>436</v>
      </c>
      <c r="O15" s="416"/>
      <c r="P15" s="417"/>
      <c r="Q15" s="274"/>
      <c r="R15" s="274"/>
      <c r="S15" s="274"/>
      <c r="T15" s="274"/>
      <c r="U15" s="274"/>
      <c r="V15" s="274"/>
    </row>
    <row r="16" spans="13:22" ht="21" customHeight="1" x14ac:dyDescent="0.2">
      <c r="M16" s="281">
        <v>9</v>
      </c>
      <c r="N16" s="401" t="s">
        <v>202</v>
      </c>
      <c r="O16" s="401"/>
      <c r="P16" s="401"/>
      <c r="Q16" s="274"/>
      <c r="R16" s="274"/>
      <c r="S16" s="274"/>
      <c r="T16" s="274"/>
      <c r="U16" s="274"/>
      <c r="V16" s="274"/>
    </row>
    <row r="17" spans="13:22" ht="24.75" customHeight="1" x14ac:dyDescent="0.2">
      <c r="M17" s="281">
        <v>10</v>
      </c>
      <c r="N17" s="401" t="s">
        <v>203</v>
      </c>
      <c r="O17" s="401"/>
      <c r="P17" s="401"/>
      <c r="Q17" s="274"/>
      <c r="R17" s="274"/>
      <c r="S17" s="274"/>
      <c r="T17" s="274"/>
      <c r="U17" s="274"/>
      <c r="V17" s="274"/>
    </row>
    <row r="18" spans="13:22" ht="20.25" customHeight="1" x14ac:dyDescent="0.25">
      <c r="M18" s="281">
        <v>11</v>
      </c>
      <c r="N18" s="400" t="s">
        <v>216</v>
      </c>
      <c r="O18" s="400"/>
      <c r="P18" s="400"/>
      <c r="Q18" s="282"/>
      <c r="R18" s="282"/>
      <c r="S18" s="282"/>
      <c r="T18" s="282"/>
      <c r="U18" s="282"/>
      <c r="V18" s="282"/>
    </row>
    <row r="19" spans="13:22" ht="39.75" customHeight="1" x14ac:dyDescent="0.25">
      <c r="M19" s="281">
        <v>12</v>
      </c>
      <c r="N19" s="400" t="s">
        <v>15</v>
      </c>
      <c r="O19" s="400"/>
      <c r="P19" s="400"/>
      <c r="Q19" s="282"/>
      <c r="R19" s="282"/>
      <c r="S19" s="282"/>
      <c r="T19" s="282"/>
      <c r="U19" s="282"/>
      <c r="V19" s="282"/>
    </row>
    <row r="20" spans="13:22" ht="23.25" customHeight="1" x14ac:dyDescent="0.25">
      <c r="M20" s="281">
        <v>13</v>
      </c>
      <c r="N20" s="400" t="s">
        <v>206</v>
      </c>
      <c r="O20" s="400"/>
      <c r="P20" s="400"/>
      <c r="Q20" s="282"/>
      <c r="R20" s="282"/>
      <c r="S20" s="282"/>
      <c r="T20" s="282"/>
      <c r="U20" s="282"/>
      <c r="V20" s="282"/>
    </row>
    <row r="21" spans="13:22" ht="24.75" customHeight="1" x14ac:dyDescent="0.2">
      <c r="M21" s="781" t="s">
        <v>264</v>
      </c>
      <c r="N21" s="781"/>
      <c r="O21" s="781"/>
      <c r="P21" s="781"/>
      <c r="Q21" s="781"/>
      <c r="R21" s="781"/>
      <c r="S21" s="781"/>
      <c r="T21" s="781"/>
      <c r="U21" s="781"/>
      <c r="V21" s="781"/>
    </row>
    <row r="22" spans="13:22" ht="24" customHeight="1" x14ac:dyDescent="0.2">
      <c r="M22" s="781" t="s">
        <v>265</v>
      </c>
      <c r="N22" s="781"/>
      <c r="O22" s="781"/>
      <c r="P22" s="781"/>
      <c r="Q22" s="781"/>
      <c r="R22" s="781"/>
      <c r="S22" s="781"/>
      <c r="T22" s="781"/>
      <c r="U22" s="781"/>
      <c r="V22" s="781"/>
    </row>
    <row r="23" spans="13:22" ht="19.5" x14ac:dyDescent="0.45">
      <c r="M23" s="58"/>
      <c r="N23" s="58"/>
      <c r="O23" s="58"/>
      <c r="P23" s="58"/>
    </row>
    <row r="27" spans="13:22" ht="44.25" customHeight="1" x14ac:dyDescent="0.2">
      <c r="P27" s="4"/>
    </row>
  </sheetData>
  <mergeCells count="21">
    <mergeCell ref="N13:P13"/>
    <mergeCell ref="N20:P20"/>
    <mergeCell ref="M21:V21"/>
    <mergeCell ref="M22:V22"/>
    <mergeCell ref="N16:P16"/>
    <mergeCell ref="N17:P17"/>
    <mergeCell ref="N18:P18"/>
    <mergeCell ref="N19:P19"/>
    <mergeCell ref="N15:P15"/>
    <mergeCell ref="N14:P14"/>
    <mergeCell ref="N11:P11"/>
    <mergeCell ref="N12:P12"/>
    <mergeCell ref="N10:P10"/>
    <mergeCell ref="M2:V2"/>
    <mergeCell ref="M6:M7"/>
    <mergeCell ref="N6:P7"/>
    <mergeCell ref="Q6:S6"/>
    <mergeCell ref="T6:V6"/>
    <mergeCell ref="N8:P8"/>
    <mergeCell ref="T4:U4"/>
    <mergeCell ref="N9:P9"/>
  </mergeCells>
  <printOptions horizontalCentered="1"/>
  <pageMargins left="0" right="0" top="0.39370078740157483" bottom="0.19685039370078741" header="0.31496062992125984" footer="0.31496062992125984"/>
  <pageSetup paperSize="9" orientation="landscape" r:id="rId1"/>
  <headerFoot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M1:V28"/>
  <sheetViews>
    <sheetView showGridLines="0" rightToLeft="1" topLeftCell="L10" zoomScaleNormal="100" workbookViewId="0">
      <selection activeCell="M16" sqref="M16:M21"/>
    </sheetView>
  </sheetViews>
  <sheetFormatPr defaultColWidth="9" defaultRowHeight="14.25" x14ac:dyDescent="0.2"/>
  <cols>
    <col min="1" max="3" width="9" style="12"/>
    <col min="4" max="4" width="11.625" style="12" customWidth="1"/>
    <col min="5" max="10" width="9" style="12"/>
    <col min="11" max="11" width="11.75" style="12" customWidth="1"/>
    <col min="12" max="12" width="13" style="12" customWidth="1"/>
    <col min="13" max="13" width="5" style="12" customWidth="1"/>
    <col min="14" max="14" width="15.875" style="12" customWidth="1"/>
    <col min="15" max="15" width="28.375" style="12" customWidth="1"/>
    <col min="16" max="16" width="33.5" style="12" customWidth="1"/>
    <col min="17" max="17" width="4.125" style="12" customWidth="1"/>
    <col min="18" max="18" width="6.125" style="12" customWidth="1"/>
    <col min="19" max="19" width="14" style="12" customWidth="1"/>
    <col min="20" max="20" width="4.375" style="12" customWidth="1"/>
    <col min="21" max="21" width="5.375" style="12" customWidth="1"/>
    <col min="22" max="22" width="14.25" style="12" customWidth="1"/>
    <col min="23" max="16384" width="9" style="12"/>
  </cols>
  <sheetData>
    <row r="1" spans="13:22" ht="24.95" customHeight="1" thickBot="1" x14ac:dyDescent="0.25"/>
    <row r="2" spans="13:22" ht="33" customHeight="1" thickBot="1" x14ac:dyDescent="0.25">
      <c r="M2" s="403" t="s">
        <v>319</v>
      </c>
      <c r="N2" s="404"/>
      <c r="O2" s="404"/>
      <c r="P2" s="404"/>
      <c r="Q2" s="404"/>
      <c r="R2" s="404"/>
      <c r="S2" s="404"/>
      <c r="T2" s="404"/>
      <c r="U2" s="404"/>
      <c r="V2" s="405"/>
    </row>
    <row r="3" spans="13:22" ht="15" customHeight="1" x14ac:dyDescent="0.2">
      <c r="M3" s="65"/>
      <c r="N3" s="65"/>
      <c r="O3" s="65"/>
      <c r="P3" s="65"/>
      <c r="Q3" s="65"/>
      <c r="R3" s="65"/>
      <c r="S3" s="65"/>
      <c r="T3" s="65"/>
      <c r="U3" s="65"/>
      <c r="V3" s="65"/>
    </row>
    <row r="4" spans="13:22" s="109" customFormat="1" ht="27.75" customHeight="1" x14ac:dyDescent="0.2">
      <c r="M4" s="199"/>
      <c r="N4" s="199"/>
      <c r="O4" s="197" t="s">
        <v>41</v>
      </c>
      <c r="P4" s="127"/>
      <c r="Q4" s="782"/>
      <c r="R4" s="782"/>
      <c r="S4" s="198" t="s">
        <v>42</v>
      </c>
      <c r="T4" s="457"/>
      <c r="U4" s="457"/>
      <c r="V4" s="166"/>
    </row>
    <row r="5" spans="13:22" s="72" customFormat="1" ht="15" customHeight="1" x14ac:dyDescent="0.5">
      <c r="M5" s="71"/>
      <c r="N5" s="71"/>
      <c r="O5" s="71"/>
      <c r="P5" s="71"/>
    </row>
    <row r="6" spans="13:22" ht="36" customHeight="1" x14ac:dyDescent="0.2">
      <c r="M6" s="534" t="s">
        <v>85</v>
      </c>
      <c r="N6" s="534" t="s">
        <v>220</v>
      </c>
      <c r="O6" s="534"/>
      <c r="P6" s="534"/>
      <c r="Q6" s="773" t="s">
        <v>44</v>
      </c>
      <c r="R6" s="773"/>
      <c r="S6" s="773"/>
      <c r="T6" s="534" t="s">
        <v>60</v>
      </c>
      <c r="U6" s="534"/>
      <c r="V6" s="534"/>
    </row>
    <row r="7" spans="13:22" ht="36" customHeight="1" x14ac:dyDescent="0.2">
      <c r="M7" s="534"/>
      <c r="N7" s="534"/>
      <c r="O7" s="534"/>
      <c r="P7" s="534"/>
      <c r="Q7" s="88" t="s">
        <v>43</v>
      </c>
      <c r="R7" s="88" t="s">
        <v>241</v>
      </c>
      <c r="S7" s="88" t="s">
        <v>45</v>
      </c>
      <c r="T7" s="88" t="s">
        <v>43</v>
      </c>
      <c r="U7" s="88" t="s">
        <v>241</v>
      </c>
      <c r="V7" s="88" t="s">
        <v>45</v>
      </c>
    </row>
    <row r="8" spans="13:22" ht="20.25" customHeight="1" x14ac:dyDescent="0.2">
      <c r="M8" s="134">
        <v>1</v>
      </c>
      <c r="N8" s="524" t="s">
        <v>342</v>
      </c>
      <c r="O8" s="524"/>
      <c r="P8" s="524"/>
      <c r="Q8" s="135"/>
      <c r="R8" s="135"/>
      <c r="S8" s="135"/>
      <c r="T8" s="135"/>
      <c r="U8" s="135"/>
      <c r="V8" s="135"/>
    </row>
    <row r="9" spans="13:22" ht="20.25" customHeight="1" x14ac:dyDescent="0.2">
      <c r="M9" s="279">
        <v>2</v>
      </c>
      <c r="N9" s="521" t="s">
        <v>469</v>
      </c>
      <c r="O9" s="522"/>
      <c r="P9" s="523"/>
      <c r="Q9" s="278"/>
      <c r="R9" s="278"/>
      <c r="S9" s="278"/>
      <c r="T9" s="278"/>
      <c r="U9" s="278"/>
      <c r="V9" s="278"/>
    </row>
    <row r="10" spans="13:22" ht="19.5" customHeight="1" x14ac:dyDescent="0.4">
      <c r="M10" s="279">
        <v>3</v>
      </c>
      <c r="N10" s="772" t="s">
        <v>505</v>
      </c>
      <c r="O10" s="772"/>
      <c r="P10" s="772"/>
      <c r="Q10" s="98"/>
      <c r="R10" s="98"/>
      <c r="S10" s="98"/>
      <c r="T10" s="98"/>
      <c r="U10" s="98"/>
      <c r="V10" s="98"/>
    </row>
    <row r="11" spans="13:22" ht="21.75" customHeight="1" x14ac:dyDescent="0.2">
      <c r="M11" s="326">
        <v>4</v>
      </c>
      <c r="N11" s="524" t="s">
        <v>251</v>
      </c>
      <c r="O11" s="524"/>
      <c r="P11" s="524"/>
      <c r="Q11" s="96"/>
      <c r="R11" s="96"/>
      <c r="S11" s="96"/>
      <c r="T11" s="96"/>
      <c r="U11" s="96"/>
      <c r="V11" s="96"/>
    </row>
    <row r="12" spans="13:22" ht="22.5" customHeight="1" x14ac:dyDescent="0.2">
      <c r="M12" s="326">
        <v>5</v>
      </c>
      <c r="N12" s="524" t="s">
        <v>250</v>
      </c>
      <c r="O12" s="524"/>
      <c r="P12" s="524"/>
      <c r="Q12" s="96"/>
      <c r="R12" s="96"/>
      <c r="S12" s="96"/>
      <c r="T12" s="96"/>
      <c r="U12" s="96"/>
      <c r="V12" s="96"/>
    </row>
    <row r="13" spans="13:22" ht="21.75" customHeight="1" x14ac:dyDescent="0.2">
      <c r="M13" s="326">
        <v>6</v>
      </c>
      <c r="N13" s="524" t="s">
        <v>221</v>
      </c>
      <c r="O13" s="524"/>
      <c r="P13" s="524"/>
      <c r="Q13" s="96"/>
      <c r="R13" s="96"/>
      <c r="S13" s="96"/>
      <c r="T13" s="96"/>
      <c r="U13" s="96"/>
      <c r="V13" s="96"/>
    </row>
    <row r="14" spans="13:22" ht="21.75" customHeight="1" x14ac:dyDescent="0.2">
      <c r="M14" s="326">
        <v>7</v>
      </c>
      <c r="N14" s="524" t="s">
        <v>406</v>
      </c>
      <c r="O14" s="524"/>
      <c r="P14" s="524"/>
      <c r="Q14" s="96"/>
      <c r="R14" s="96"/>
      <c r="S14" s="96"/>
      <c r="T14" s="96"/>
      <c r="U14" s="96"/>
      <c r="V14" s="96"/>
    </row>
    <row r="15" spans="13:22" ht="19.5" customHeight="1" x14ac:dyDescent="0.2">
      <c r="M15" s="326">
        <v>8</v>
      </c>
      <c r="N15" s="524" t="s">
        <v>407</v>
      </c>
      <c r="O15" s="524"/>
      <c r="P15" s="524"/>
      <c r="Q15" s="96"/>
      <c r="R15" s="96"/>
      <c r="S15" s="96"/>
      <c r="T15" s="96"/>
      <c r="U15" s="96"/>
      <c r="V15" s="96"/>
    </row>
    <row r="16" spans="13:22" ht="35.25" customHeight="1" x14ac:dyDescent="0.2">
      <c r="M16" s="326">
        <v>9</v>
      </c>
      <c r="N16" s="521" t="s">
        <v>281</v>
      </c>
      <c r="O16" s="522"/>
      <c r="P16" s="523"/>
      <c r="Q16" s="203"/>
      <c r="R16" s="203"/>
      <c r="S16" s="203"/>
      <c r="T16" s="203"/>
      <c r="U16" s="203"/>
      <c r="V16" s="203"/>
    </row>
    <row r="17" spans="13:22" ht="36" customHeight="1" x14ac:dyDescent="0.2">
      <c r="M17" s="326">
        <v>10</v>
      </c>
      <c r="N17" s="521" t="s">
        <v>315</v>
      </c>
      <c r="O17" s="522"/>
      <c r="P17" s="523"/>
      <c r="Q17" s="778" t="s">
        <v>376</v>
      </c>
      <c r="R17" s="779"/>
      <c r="S17" s="779"/>
      <c r="T17" s="779"/>
      <c r="U17" s="779"/>
      <c r="V17" s="780"/>
    </row>
    <row r="18" spans="13:22" ht="21" customHeight="1" x14ac:dyDescent="0.4">
      <c r="M18" s="378">
        <v>11</v>
      </c>
      <c r="N18" s="524" t="s">
        <v>503</v>
      </c>
      <c r="O18" s="524"/>
      <c r="P18" s="524"/>
      <c r="Q18" s="98"/>
      <c r="R18" s="98"/>
      <c r="S18" s="98"/>
      <c r="T18" s="98"/>
      <c r="U18" s="98"/>
      <c r="V18" s="98"/>
    </row>
    <row r="19" spans="13:22" ht="19.5" customHeight="1" x14ac:dyDescent="0.4">
      <c r="M19" s="378">
        <v>12</v>
      </c>
      <c r="N19" s="772" t="s">
        <v>216</v>
      </c>
      <c r="O19" s="772"/>
      <c r="P19" s="772"/>
      <c r="Q19" s="98"/>
      <c r="R19" s="98"/>
      <c r="S19" s="98"/>
      <c r="T19" s="98"/>
      <c r="U19" s="98"/>
      <c r="V19" s="98"/>
    </row>
    <row r="20" spans="13:22" ht="36.75" customHeight="1" x14ac:dyDescent="0.4">
      <c r="M20" s="378">
        <v>13</v>
      </c>
      <c r="N20" s="772" t="s">
        <v>15</v>
      </c>
      <c r="O20" s="772"/>
      <c r="P20" s="772"/>
      <c r="Q20" s="98"/>
      <c r="R20" s="98"/>
      <c r="S20" s="98"/>
      <c r="T20" s="98"/>
      <c r="U20" s="98"/>
      <c r="V20" s="98"/>
    </row>
    <row r="21" spans="13:22" ht="21.75" customHeight="1" x14ac:dyDescent="0.4">
      <c r="M21" s="378">
        <v>14</v>
      </c>
      <c r="N21" s="772" t="s">
        <v>206</v>
      </c>
      <c r="O21" s="772"/>
      <c r="P21" s="772"/>
      <c r="Q21" s="98"/>
      <c r="R21" s="98"/>
      <c r="S21" s="98"/>
      <c r="T21" s="98"/>
      <c r="U21" s="98"/>
      <c r="V21" s="98"/>
    </row>
    <row r="22" spans="13:22" ht="18" x14ac:dyDescent="0.2">
      <c r="M22" s="777" t="s">
        <v>264</v>
      </c>
      <c r="N22" s="777"/>
      <c r="O22" s="777"/>
      <c r="P22" s="777"/>
      <c r="Q22" s="777"/>
      <c r="R22" s="777"/>
      <c r="S22" s="777"/>
      <c r="T22" s="777"/>
      <c r="U22" s="777"/>
      <c r="V22" s="777"/>
    </row>
    <row r="23" spans="13:22" ht="18" x14ac:dyDescent="0.2">
      <c r="M23" s="777" t="s">
        <v>265</v>
      </c>
      <c r="N23" s="777"/>
      <c r="O23" s="777"/>
      <c r="P23" s="777"/>
      <c r="Q23" s="777"/>
      <c r="R23" s="777"/>
      <c r="S23" s="777"/>
      <c r="T23" s="777"/>
      <c r="U23" s="777"/>
      <c r="V23" s="777"/>
    </row>
    <row r="24" spans="13:22" ht="19.5" x14ac:dyDescent="0.45">
      <c r="M24" s="58"/>
      <c r="N24" s="58"/>
      <c r="O24" s="58"/>
      <c r="P24" s="58"/>
    </row>
    <row r="28" spans="13:22" ht="44.25" customHeight="1" x14ac:dyDescent="0.2">
      <c r="P28" s="4"/>
    </row>
  </sheetData>
  <mergeCells count="24">
    <mergeCell ref="Q17:V17"/>
    <mergeCell ref="M23:V23"/>
    <mergeCell ref="M22:V22"/>
    <mergeCell ref="N19:P19"/>
    <mergeCell ref="N20:P20"/>
    <mergeCell ref="N21:P21"/>
    <mergeCell ref="N15:P15"/>
    <mergeCell ref="N18:P18"/>
    <mergeCell ref="N17:P17"/>
    <mergeCell ref="N14:P14"/>
    <mergeCell ref="N16:P16"/>
    <mergeCell ref="Q4:R4"/>
    <mergeCell ref="M2:V2"/>
    <mergeCell ref="M6:M7"/>
    <mergeCell ref="N6:P7"/>
    <mergeCell ref="Q6:S6"/>
    <mergeCell ref="T6:V6"/>
    <mergeCell ref="T4:U4"/>
    <mergeCell ref="N11:P11"/>
    <mergeCell ref="N12:P12"/>
    <mergeCell ref="N13:P13"/>
    <mergeCell ref="N8:P8"/>
    <mergeCell ref="N10:P10"/>
    <mergeCell ref="N9:P9"/>
  </mergeCells>
  <printOptions horizontalCentered="1"/>
  <pageMargins left="0" right="0" top="0.27559055118110237" bottom="0" header="0.31496062992125984" footer="0.31496062992125984"/>
  <pageSetup paperSize="9" orientation="landscape" r:id="rId1"/>
  <headerFoot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L1:U38"/>
  <sheetViews>
    <sheetView showGridLines="0" rightToLeft="1" topLeftCell="I1" zoomScaleNormal="100" workbookViewId="0">
      <selection activeCell="T10" sqref="T10"/>
    </sheetView>
  </sheetViews>
  <sheetFormatPr defaultColWidth="9" defaultRowHeight="14.25" x14ac:dyDescent="0.2"/>
  <cols>
    <col min="1" max="3" width="9" style="12"/>
    <col min="4" max="4" width="11.625" style="12" customWidth="1"/>
    <col min="5" max="10" width="9" style="12"/>
    <col min="11" max="11" width="13" style="12" customWidth="1"/>
    <col min="12" max="12" width="5.625" style="12" customWidth="1"/>
    <col min="13" max="13" width="15.875" style="12" customWidth="1"/>
    <col min="14" max="14" width="23.25" style="12" customWidth="1"/>
    <col min="15" max="15" width="38.125" style="12" customWidth="1"/>
    <col min="16" max="17" width="5.625" style="12" customWidth="1"/>
    <col min="18" max="18" width="13.625" style="12" customWidth="1"/>
    <col min="19" max="20" width="5.625" style="12" customWidth="1"/>
    <col min="21" max="21" width="12.75" style="12" customWidth="1"/>
    <col min="22" max="16384" width="9" style="12"/>
  </cols>
  <sheetData>
    <row r="1" spans="12:21" ht="24.95" customHeight="1" thickBot="1" x14ac:dyDescent="0.25"/>
    <row r="2" spans="12:21" ht="27" customHeight="1" thickBot="1" x14ac:dyDescent="0.25">
      <c r="L2" s="403" t="s">
        <v>322</v>
      </c>
      <c r="M2" s="404"/>
      <c r="N2" s="404"/>
      <c r="O2" s="404"/>
      <c r="P2" s="404"/>
      <c r="Q2" s="404"/>
      <c r="R2" s="404"/>
      <c r="S2" s="404"/>
      <c r="T2" s="404"/>
      <c r="U2" s="405"/>
    </row>
    <row r="3" spans="12:21" ht="13.5" customHeight="1" x14ac:dyDescent="0.2">
      <c r="L3" s="65"/>
      <c r="M3" s="65"/>
      <c r="N3" s="65"/>
      <c r="O3" s="65"/>
      <c r="P3" s="65"/>
      <c r="Q3" s="65"/>
      <c r="R3" s="65"/>
      <c r="S3" s="65"/>
      <c r="T3" s="65"/>
      <c r="U3" s="65"/>
    </row>
    <row r="4" spans="12:21" s="72" customFormat="1" ht="28.5" customHeight="1" x14ac:dyDescent="0.7">
      <c r="M4" s="199"/>
      <c r="N4" s="327" t="s">
        <v>41</v>
      </c>
      <c r="O4" s="127"/>
      <c r="P4" s="783" t="s">
        <v>42</v>
      </c>
      <c r="Q4" s="783"/>
      <c r="R4" s="325"/>
      <c r="S4" s="331"/>
      <c r="T4" s="331"/>
      <c r="U4" s="331"/>
    </row>
    <row r="5" spans="12:21" ht="14.25" customHeight="1" x14ac:dyDescent="0.2">
      <c r="L5" s="65"/>
      <c r="M5" s="65"/>
      <c r="N5" s="65"/>
      <c r="O5" s="65"/>
    </row>
    <row r="6" spans="12:21" s="77" customFormat="1" ht="36" customHeight="1" x14ac:dyDescent="0.55000000000000004">
      <c r="L6" s="534" t="s">
        <v>85</v>
      </c>
      <c r="M6" s="534" t="s">
        <v>220</v>
      </c>
      <c r="N6" s="534"/>
      <c r="O6" s="534"/>
      <c r="P6" s="773" t="s">
        <v>44</v>
      </c>
      <c r="Q6" s="773"/>
      <c r="R6" s="773"/>
      <c r="S6" s="534" t="s">
        <v>60</v>
      </c>
      <c r="T6" s="534"/>
      <c r="U6" s="534"/>
    </row>
    <row r="7" spans="12:21" s="77" customFormat="1" ht="31.5" customHeight="1" x14ac:dyDescent="0.55000000000000004">
      <c r="L7" s="534"/>
      <c r="M7" s="534"/>
      <c r="N7" s="534"/>
      <c r="O7" s="534"/>
      <c r="P7" s="82" t="s">
        <v>43</v>
      </c>
      <c r="Q7" s="82" t="s">
        <v>241</v>
      </c>
      <c r="R7" s="82" t="s">
        <v>45</v>
      </c>
      <c r="S7" s="82" t="s">
        <v>43</v>
      </c>
      <c r="T7" s="82" t="s">
        <v>241</v>
      </c>
      <c r="U7" s="82" t="s">
        <v>45</v>
      </c>
    </row>
    <row r="8" spans="12:21" s="77" customFormat="1" ht="21.95" customHeight="1" x14ac:dyDescent="0.55000000000000004">
      <c r="L8" s="131">
        <v>1</v>
      </c>
      <c r="M8" s="401" t="s">
        <v>342</v>
      </c>
      <c r="N8" s="401"/>
      <c r="O8" s="401"/>
      <c r="P8" s="135"/>
      <c r="Q8" s="135"/>
      <c r="R8" s="135"/>
      <c r="S8" s="135"/>
      <c r="T8" s="135"/>
      <c r="U8" s="135"/>
    </row>
    <row r="9" spans="12:21" s="77" customFormat="1" ht="40.5" customHeight="1" x14ac:dyDescent="0.55000000000000004">
      <c r="L9" s="275">
        <v>2</v>
      </c>
      <c r="M9" s="415" t="s">
        <v>470</v>
      </c>
      <c r="N9" s="416"/>
      <c r="O9" s="417"/>
      <c r="P9" s="278"/>
      <c r="Q9" s="278"/>
      <c r="R9" s="278"/>
      <c r="S9" s="278"/>
      <c r="T9" s="278"/>
      <c r="U9" s="278"/>
    </row>
    <row r="10" spans="12:21" s="77" customFormat="1" ht="37.5" customHeight="1" x14ac:dyDescent="0.55000000000000004">
      <c r="L10" s="174">
        <v>3</v>
      </c>
      <c r="M10" s="400" t="s">
        <v>214</v>
      </c>
      <c r="N10" s="400"/>
      <c r="O10" s="400"/>
      <c r="P10" s="176"/>
      <c r="Q10" s="176"/>
      <c r="R10" s="176"/>
      <c r="S10" s="176"/>
      <c r="T10" s="176"/>
      <c r="U10" s="176"/>
    </row>
    <row r="11" spans="12:21" s="77" customFormat="1" ht="21.95" customHeight="1" x14ac:dyDescent="0.55000000000000004">
      <c r="L11" s="275">
        <v>4</v>
      </c>
      <c r="M11" s="401" t="s">
        <v>505</v>
      </c>
      <c r="N11" s="401"/>
      <c r="O11" s="401"/>
      <c r="P11" s="176"/>
      <c r="Q11" s="176"/>
      <c r="R11" s="176"/>
      <c r="S11" s="176"/>
      <c r="T11" s="176"/>
      <c r="U11" s="176"/>
    </row>
    <row r="12" spans="12:21" s="77" customFormat="1" ht="41.25" customHeight="1" x14ac:dyDescent="0.55000000000000004">
      <c r="L12" s="303">
        <v>5</v>
      </c>
      <c r="M12" s="401" t="s">
        <v>248</v>
      </c>
      <c r="N12" s="401"/>
      <c r="O12" s="401"/>
      <c r="P12" s="113"/>
      <c r="Q12" s="113"/>
      <c r="R12" s="113"/>
      <c r="S12" s="113"/>
      <c r="T12" s="113"/>
      <c r="U12" s="113"/>
    </row>
    <row r="13" spans="12:21" s="77" customFormat="1" ht="39" customHeight="1" x14ac:dyDescent="0.55000000000000004">
      <c r="L13" s="303">
        <v>6</v>
      </c>
      <c r="M13" s="401" t="s">
        <v>252</v>
      </c>
      <c r="N13" s="401"/>
      <c r="O13" s="401"/>
      <c r="P13" s="113"/>
      <c r="Q13" s="113"/>
      <c r="R13" s="113"/>
      <c r="S13" s="113"/>
      <c r="T13" s="113"/>
      <c r="U13" s="113"/>
    </row>
    <row r="14" spans="12:21" s="77" customFormat="1" ht="21.95" customHeight="1" x14ac:dyDescent="0.55000000000000004">
      <c r="L14" s="303">
        <v>7</v>
      </c>
      <c r="M14" s="401" t="s">
        <v>251</v>
      </c>
      <c r="N14" s="401"/>
      <c r="O14" s="401"/>
      <c r="P14" s="113"/>
      <c r="Q14" s="113"/>
      <c r="R14" s="113"/>
      <c r="S14" s="113"/>
      <c r="T14" s="113"/>
      <c r="U14" s="113"/>
    </row>
    <row r="15" spans="12:21" s="77" customFormat="1" ht="21.95" customHeight="1" x14ac:dyDescent="0.55000000000000004">
      <c r="L15" s="303">
        <v>8</v>
      </c>
      <c r="M15" s="401" t="s">
        <v>250</v>
      </c>
      <c r="N15" s="401"/>
      <c r="O15" s="401"/>
      <c r="P15" s="113"/>
      <c r="Q15" s="113"/>
      <c r="R15" s="113"/>
      <c r="S15" s="113"/>
      <c r="T15" s="113"/>
      <c r="U15" s="113"/>
    </row>
    <row r="16" spans="12:21" s="77" customFormat="1" ht="21.95" customHeight="1" x14ac:dyDescent="0.55000000000000004">
      <c r="L16" s="303">
        <v>9</v>
      </c>
      <c r="M16" s="415" t="s">
        <v>546</v>
      </c>
      <c r="N16" s="416"/>
      <c r="O16" s="417"/>
      <c r="P16" s="304"/>
      <c r="Q16" s="304"/>
      <c r="R16" s="304"/>
      <c r="S16" s="304"/>
      <c r="T16" s="304"/>
      <c r="U16" s="304"/>
    </row>
    <row r="17" spans="12:21" s="77" customFormat="1" ht="21.95" customHeight="1" x14ac:dyDescent="0.55000000000000004">
      <c r="L17" s="303">
        <v>10</v>
      </c>
      <c r="M17" s="524" t="s">
        <v>545</v>
      </c>
      <c r="N17" s="524"/>
      <c r="O17" s="524"/>
      <c r="P17" s="304"/>
      <c r="Q17" s="304"/>
      <c r="R17" s="304"/>
      <c r="S17" s="304"/>
      <c r="T17" s="304"/>
      <c r="U17" s="304"/>
    </row>
    <row r="18" spans="12:21" s="77" customFormat="1" ht="21.95" customHeight="1" x14ac:dyDescent="0.55000000000000004">
      <c r="L18" s="303">
        <v>11</v>
      </c>
      <c r="M18" s="524" t="s">
        <v>221</v>
      </c>
      <c r="N18" s="524"/>
      <c r="O18" s="524"/>
      <c r="P18" s="113"/>
      <c r="Q18" s="113"/>
      <c r="R18" s="113"/>
      <c r="S18" s="113"/>
      <c r="T18" s="113"/>
      <c r="U18" s="113"/>
    </row>
    <row r="19" spans="12:21" ht="21.95" customHeight="1" x14ac:dyDescent="0.2">
      <c r="L19" s="303">
        <v>12</v>
      </c>
      <c r="M19" s="401" t="s">
        <v>408</v>
      </c>
      <c r="N19" s="401"/>
      <c r="O19" s="401"/>
      <c r="P19" s="113"/>
      <c r="Q19" s="113"/>
      <c r="R19" s="113"/>
      <c r="S19" s="113"/>
      <c r="T19" s="113"/>
      <c r="U19" s="113"/>
    </row>
    <row r="20" spans="12:21" ht="36.75" customHeight="1" x14ac:dyDescent="0.2">
      <c r="L20" s="303">
        <v>13</v>
      </c>
      <c r="M20" s="401" t="s">
        <v>409</v>
      </c>
      <c r="N20" s="401"/>
      <c r="O20" s="401"/>
      <c r="P20" s="113"/>
      <c r="Q20" s="113"/>
      <c r="R20" s="113"/>
      <c r="S20" s="113"/>
      <c r="T20" s="113"/>
      <c r="U20" s="113"/>
    </row>
    <row r="21" spans="12:21" ht="41.25" customHeight="1" x14ac:dyDescent="0.2">
      <c r="L21" s="303">
        <v>14</v>
      </c>
      <c r="M21" s="401" t="s">
        <v>441</v>
      </c>
      <c r="N21" s="401"/>
      <c r="O21" s="401"/>
      <c r="P21" s="113"/>
      <c r="Q21" s="113"/>
      <c r="R21" s="113"/>
      <c r="S21" s="113"/>
      <c r="T21" s="113"/>
      <c r="U21" s="113"/>
    </row>
    <row r="22" spans="12:21" ht="45.75" customHeight="1" x14ac:dyDescent="0.2">
      <c r="L22" s="303">
        <v>15</v>
      </c>
      <c r="M22" s="401" t="s">
        <v>410</v>
      </c>
      <c r="N22" s="401"/>
      <c r="O22" s="401"/>
      <c r="P22" s="113"/>
      <c r="Q22" s="113"/>
      <c r="R22" s="113"/>
      <c r="S22" s="113"/>
      <c r="T22" s="113"/>
      <c r="U22" s="113"/>
    </row>
    <row r="23" spans="12:21" ht="39.75" customHeight="1" x14ac:dyDescent="0.45">
      <c r="L23" s="303">
        <v>16</v>
      </c>
      <c r="M23" s="401" t="s">
        <v>442</v>
      </c>
      <c r="N23" s="401"/>
      <c r="O23" s="401"/>
      <c r="P23" s="128"/>
      <c r="Q23" s="128"/>
      <c r="R23" s="128"/>
      <c r="S23" s="128"/>
      <c r="T23" s="128"/>
      <c r="U23" s="128"/>
    </row>
    <row r="24" spans="12:21" ht="39" customHeight="1" x14ac:dyDescent="0.2">
      <c r="L24" s="303">
        <v>17</v>
      </c>
      <c r="M24" s="415" t="s">
        <v>316</v>
      </c>
      <c r="N24" s="416"/>
      <c r="O24" s="417"/>
      <c r="P24" s="459" t="s">
        <v>375</v>
      </c>
      <c r="Q24" s="709"/>
      <c r="R24" s="709"/>
      <c r="S24" s="709"/>
      <c r="T24" s="709"/>
      <c r="U24" s="460"/>
    </row>
    <row r="25" spans="12:21" ht="42.75" customHeight="1" x14ac:dyDescent="0.2">
      <c r="L25" s="303">
        <v>18</v>
      </c>
      <c r="M25" s="415" t="s">
        <v>281</v>
      </c>
      <c r="N25" s="416"/>
      <c r="O25" s="417"/>
      <c r="P25" s="251"/>
      <c r="Q25" s="254"/>
      <c r="R25" s="254"/>
      <c r="S25" s="254"/>
      <c r="T25" s="254"/>
      <c r="U25" s="252"/>
    </row>
    <row r="26" spans="12:21" ht="35.25" customHeight="1" x14ac:dyDescent="0.2">
      <c r="L26" s="314">
        <v>19</v>
      </c>
      <c r="M26" s="415" t="s">
        <v>501</v>
      </c>
      <c r="N26" s="416"/>
      <c r="O26" s="417"/>
      <c r="P26" s="231"/>
      <c r="Q26" s="231"/>
      <c r="R26" s="231"/>
      <c r="S26" s="231"/>
      <c r="T26" s="231"/>
      <c r="U26" s="231"/>
    </row>
    <row r="27" spans="12:21" ht="21.95" customHeight="1" x14ac:dyDescent="0.45">
      <c r="L27" s="314">
        <v>20</v>
      </c>
      <c r="M27" s="401" t="s">
        <v>503</v>
      </c>
      <c r="N27" s="401"/>
      <c r="O27" s="401"/>
      <c r="P27" s="128"/>
      <c r="Q27" s="128"/>
      <c r="R27" s="128"/>
      <c r="S27" s="128"/>
      <c r="T27" s="128"/>
      <c r="U27" s="128"/>
    </row>
    <row r="28" spans="12:21" ht="21.95" customHeight="1" x14ac:dyDescent="0.45">
      <c r="L28" s="314">
        <v>21</v>
      </c>
      <c r="M28" s="401" t="s">
        <v>216</v>
      </c>
      <c r="N28" s="401"/>
      <c r="O28" s="401"/>
      <c r="P28" s="128"/>
      <c r="Q28" s="128"/>
      <c r="R28" s="128"/>
      <c r="S28" s="128"/>
      <c r="T28" s="128"/>
      <c r="U28" s="128"/>
    </row>
    <row r="29" spans="12:21" ht="21.95" customHeight="1" x14ac:dyDescent="0.45">
      <c r="L29" s="314">
        <v>22</v>
      </c>
      <c r="M29" s="400" t="s">
        <v>270</v>
      </c>
      <c r="N29" s="400"/>
      <c r="O29" s="400"/>
      <c r="P29" s="128"/>
      <c r="Q29" s="128"/>
      <c r="R29" s="128"/>
      <c r="S29" s="128"/>
      <c r="T29" s="128"/>
      <c r="U29" s="128"/>
    </row>
    <row r="30" spans="12:21" ht="39" customHeight="1" x14ac:dyDescent="0.45">
      <c r="L30" s="314">
        <v>23</v>
      </c>
      <c r="M30" s="400" t="s">
        <v>15</v>
      </c>
      <c r="N30" s="400"/>
      <c r="O30" s="400"/>
      <c r="P30" s="128"/>
      <c r="Q30" s="128"/>
      <c r="R30" s="128"/>
      <c r="S30" s="128"/>
      <c r="T30" s="128"/>
      <c r="U30" s="128"/>
    </row>
    <row r="31" spans="12:21" ht="21.95" customHeight="1" x14ac:dyDescent="0.45">
      <c r="L31" s="314">
        <v>24</v>
      </c>
      <c r="M31" s="400" t="s">
        <v>284</v>
      </c>
      <c r="N31" s="400"/>
      <c r="O31" s="400"/>
      <c r="P31" s="128"/>
      <c r="Q31" s="128"/>
      <c r="R31" s="128"/>
      <c r="S31" s="128"/>
      <c r="T31" s="128"/>
      <c r="U31" s="128"/>
    </row>
    <row r="32" spans="12:21" ht="26.1" customHeight="1" x14ac:dyDescent="0.2">
      <c r="L32" s="781" t="s">
        <v>264</v>
      </c>
      <c r="M32" s="781"/>
      <c r="N32" s="781"/>
      <c r="O32" s="781"/>
      <c r="P32" s="781"/>
      <c r="Q32" s="781"/>
      <c r="R32" s="781"/>
      <c r="S32" s="781"/>
      <c r="T32" s="781"/>
      <c r="U32" s="781"/>
    </row>
    <row r="33" spans="12:21" ht="26.1" customHeight="1" x14ac:dyDescent="0.2">
      <c r="L33" s="781" t="s">
        <v>265</v>
      </c>
      <c r="M33" s="781"/>
      <c r="N33" s="781"/>
      <c r="O33" s="781"/>
      <c r="P33" s="781"/>
      <c r="Q33" s="781"/>
      <c r="R33" s="781"/>
      <c r="S33" s="781"/>
      <c r="T33" s="781"/>
      <c r="U33" s="781"/>
    </row>
    <row r="34" spans="12:21" ht="19.5" x14ac:dyDescent="0.45">
      <c r="L34" s="58"/>
      <c r="M34" s="58"/>
      <c r="N34" s="58"/>
      <c r="O34" s="58"/>
    </row>
    <row r="38" spans="12:21" ht="44.25" customHeight="1" x14ac:dyDescent="0.2">
      <c r="O38" s="4"/>
    </row>
  </sheetData>
  <mergeCells count="33">
    <mergeCell ref="M25:O25"/>
    <mergeCell ref="M17:O17"/>
    <mergeCell ref="M16:O16"/>
    <mergeCell ref="L32:U32"/>
    <mergeCell ref="M9:O9"/>
    <mergeCell ref="M20:O20"/>
    <mergeCell ref="M21:O21"/>
    <mergeCell ref="M22:O22"/>
    <mergeCell ref="M24:O24"/>
    <mergeCell ref="M23:O23"/>
    <mergeCell ref="L33:U33"/>
    <mergeCell ref="M10:O10"/>
    <mergeCell ref="M11:O11"/>
    <mergeCell ref="M28:O28"/>
    <mergeCell ref="M29:O29"/>
    <mergeCell ref="M30:O30"/>
    <mergeCell ref="M31:O31"/>
    <mergeCell ref="M13:O13"/>
    <mergeCell ref="M14:O14"/>
    <mergeCell ref="M15:O15"/>
    <mergeCell ref="M18:O18"/>
    <mergeCell ref="M12:O12"/>
    <mergeCell ref="P24:U24"/>
    <mergeCell ref="M27:O27"/>
    <mergeCell ref="M19:O19"/>
    <mergeCell ref="M26:O26"/>
    <mergeCell ref="M8:O8"/>
    <mergeCell ref="L2:U2"/>
    <mergeCell ref="L6:L7"/>
    <mergeCell ref="M6:O7"/>
    <mergeCell ref="P6:R6"/>
    <mergeCell ref="S6:U6"/>
    <mergeCell ref="P4:Q4"/>
  </mergeCells>
  <printOptions horizontalCentered="1"/>
  <pageMargins left="0.11811023622047245" right="0.11811023622047245" top="0.27559055118110237" bottom="0.39370078740157483" header="0.31496062992125984" footer="0.31496062992125984"/>
  <pageSetup paperSize="9" orientation="landscape" r:id="rId1"/>
  <headerFoot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M1:V23"/>
  <sheetViews>
    <sheetView showGridLines="0" rightToLeft="1" topLeftCell="K7" zoomScaleNormal="100" workbookViewId="0">
      <selection activeCell="X17" sqref="X17"/>
    </sheetView>
  </sheetViews>
  <sheetFormatPr defaultColWidth="9" defaultRowHeight="14.25" x14ac:dyDescent="0.2"/>
  <cols>
    <col min="1" max="3" width="9" style="12"/>
    <col min="4" max="4" width="11.625" style="12" customWidth="1"/>
    <col min="5" max="10" width="9" style="12"/>
    <col min="11" max="11" width="11.75" style="12" customWidth="1"/>
    <col min="12" max="12" width="13" style="12" customWidth="1"/>
    <col min="13" max="13" width="4.625" style="12" customWidth="1"/>
    <col min="14" max="14" width="15.875" style="12" customWidth="1"/>
    <col min="15" max="15" width="24.125" style="12" customWidth="1"/>
    <col min="16" max="16" width="32.25" style="12" customWidth="1"/>
    <col min="17" max="17" width="4.375" style="12" customWidth="1"/>
    <col min="18" max="18" width="5.375" style="12" customWidth="1"/>
    <col min="19" max="19" width="17.375" style="12" customWidth="1"/>
    <col min="20" max="20" width="4.375" style="12" customWidth="1"/>
    <col min="21" max="21" width="4.125" style="12" customWidth="1"/>
    <col min="22" max="22" width="17.625" style="12" customWidth="1"/>
    <col min="23" max="16384" width="9" style="12"/>
  </cols>
  <sheetData>
    <row r="1" spans="13:22" ht="24.95" customHeight="1" thickBot="1" x14ac:dyDescent="0.25"/>
    <row r="2" spans="13:22" ht="33" customHeight="1" thickBot="1" x14ac:dyDescent="0.25">
      <c r="M2" s="403" t="s">
        <v>321</v>
      </c>
      <c r="N2" s="404"/>
      <c r="O2" s="404"/>
      <c r="P2" s="404"/>
      <c r="Q2" s="404"/>
      <c r="R2" s="404"/>
      <c r="S2" s="404"/>
      <c r="T2" s="404"/>
      <c r="U2" s="404"/>
      <c r="V2" s="405"/>
    </row>
    <row r="3" spans="13:22" ht="14.25" customHeight="1" x14ac:dyDescent="0.2">
      <c r="M3" s="65"/>
      <c r="N3" s="65"/>
      <c r="O3" s="65"/>
      <c r="P3" s="65"/>
      <c r="Q3" s="65"/>
      <c r="R3" s="65"/>
      <c r="S3" s="65"/>
      <c r="T3" s="65"/>
      <c r="U3" s="65"/>
      <c r="V3" s="65"/>
    </row>
    <row r="4" spans="13:22" s="72" customFormat="1" ht="28.5" customHeight="1" x14ac:dyDescent="0.5">
      <c r="N4" s="199"/>
      <c r="O4" s="327" t="s">
        <v>41</v>
      </c>
      <c r="P4" s="127"/>
      <c r="Q4" s="783" t="s">
        <v>42</v>
      </c>
      <c r="R4" s="783"/>
      <c r="S4" s="332"/>
      <c r="T4" s="201"/>
      <c r="U4" s="201"/>
      <c r="V4" s="201"/>
    </row>
    <row r="5" spans="13:22" ht="15.75" customHeight="1" x14ac:dyDescent="0.2">
      <c r="M5" s="65"/>
      <c r="N5" s="65"/>
      <c r="O5" s="65"/>
      <c r="P5" s="65"/>
    </row>
    <row r="6" spans="13:22" ht="33" customHeight="1" x14ac:dyDescent="0.2">
      <c r="M6" s="534" t="s">
        <v>85</v>
      </c>
      <c r="N6" s="534" t="s">
        <v>220</v>
      </c>
      <c r="O6" s="534"/>
      <c r="P6" s="534"/>
      <c r="Q6" s="773" t="s">
        <v>44</v>
      </c>
      <c r="R6" s="773"/>
      <c r="S6" s="773"/>
      <c r="T6" s="534" t="s">
        <v>60</v>
      </c>
      <c r="U6" s="534"/>
      <c r="V6" s="534"/>
    </row>
    <row r="7" spans="13:22" ht="34.5" customHeight="1" x14ac:dyDescent="0.2">
      <c r="M7" s="534"/>
      <c r="N7" s="534"/>
      <c r="O7" s="534"/>
      <c r="P7" s="534"/>
      <c r="Q7" s="88" t="s">
        <v>43</v>
      </c>
      <c r="R7" s="88" t="s">
        <v>241</v>
      </c>
      <c r="S7" s="88" t="s">
        <v>45</v>
      </c>
      <c r="T7" s="88" t="s">
        <v>43</v>
      </c>
      <c r="U7" s="88" t="s">
        <v>241</v>
      </c>
      <c r="V7" s="88" t="s">
        <v>45</v>
      </c>
    </row>
    <row r="8" spans="13:22" ht="27.75" customHeight="1" x14ac:dyDescent="0.2">
      <c r="M8" s="132">
        <v>1</v>
      </c>
      <c r="N8" s="410" t="s">
        <v>342</v>
      </c>
      <c r="O8" s="410"/>
      <c r="P8" s="410"/>
      <c r="Q8" s="135"/>
      <c r="R8" s="135"/>
      <c r="S8" s="135"/>
      <c r="T8" s="135"/>
      <c r="U8" s="135"/>
      <c r="V8" s="135"/>
    </row>
    <row r="9" spans="13:22" ht="45.75" customHeight="1" x14ac:dyDescent="0.2">
      <c r="M9" s="277">
        <v>2</v>
      </c>
      <c r="N9" s="412" t="s">
        <v>471</v>
      </c>
      <c r="O9" s="413"/>
      <c r="P9" s="414"/>
      <c r="Q9" s="278"/>
      <c r="R9" s="278"/>
      <c r="S9" s="278"/>
      <c r="T9" s="278"/>
      <c r="U9" s="278"/>
      <c r="V9" s="278"/>
    </row>
    <row r="10" spans="13:22" ht="30.75" customHeight="1" x14ac:dyDescent="0.2">
      <c r="M10" s="291">
        <v>3</v>
      </c>
      <c r="N10" s="412" t="s">
        <v>505</v>
      </c>
      <c r="O10" s="413"/>
      <c r="P10" s="414"/>
      <c r="Q10" s="295"/>
      <c r="R10" s="295"/>
      <c r="S10" s="295"/>
      <c r="T10" s="295"/>
      <c r="U10" s="295"/>
      <c r="V10" s="295"/>
    </row>
    <row r="11" spans="13:22" ht="30" customHeight="1" x14ac:dyDescent="0.2">
      <c r="M11" s="291">
        <v>4</v>
      </c>
      <c r="N11" s="412" t="s">
        <v>411</v>
      </c>
      <c r="O11" s="413"/>
      <c r="P11" s="414"/>
      <c r="Q11" s="74"/>
      <c r="R11" s="74"/>
      <c r="S11" s="74"/>
      <c r="T11" s="74"/>
      <c r="U11" s="74"/>
      <c r="V11" s="74"/>
    </row>
    <row r="12" spans="13:22" ht="30" customHeight="1" x14ac:dyDescent="0.2">
      <c r="M12" s="291">
        <v>5</v>
      </c>
      <c r="N12" s="785" t="s">
        <v>217</v>
      </c>
      <c r="O12" s="786"/>
      <c r="P12" s="787"/>
      <c r="Q12" s="74"/>
      <c r="R12" s="74"/>
      <c r="S12" s="74"/>
      <c r="T12" s="74"/>
      <c r="U12" s="74"/>
      <c r="V12" s="74"/>
    </row>
    <row r="13" spans="13:22" ht="47.25" customHeight="1" x14ac:dyDescent="0.2">
      <c r="M13" s="291">
        <v>6</v>
      </c>
      <c r="N13" s="785" t="s">
        <v>482</v>
      </c>
      <c r="O13" s="786"/>
      <c r="P13" s="787"/>
      <c r="Q13" s="74"/>
      <c r="R13" s="74"/>
      <c r="S13" s="74"/>
      <c r="T13" s="74"/>
      <c r="U13" s="74"/>
      <c r="V13" s="74"/>
    </row>
    <row r="14" spans="13:22" ht="47.25" customHeight="1" x14ac:dyDescent="0.2">
      <c r="M14" s="291">
        <v>7</v>
      </c>
      <c r="N14" s="785" t="s">
        <v>483</v>
      </c>
      <c r="O14" s="786"/>
      <c r="P14" s="787"/>
      <c r="Q14" s="74"/>
      <c r="R14" s="74"/>
      <c r="S14" s="74"/>
      <c r="T14" s="74"/>
      <c r="U14" s="74"/>
      <c r="V14" s="74"/>
    </row>
    <row r="15" spans="13:22" ht="48" customHeight="1" x14ac:dyDescent="0.5">
      <c r="M15" s="291">
        <v>8</v>
      </c>
      <c r="N15" s="785" t="s">
        <v>15</v>
      </c>
      <c r="O15" s="786"/>
      <c r="P15" s="787"/>
      <c r="Q15" s="76"/>
      <c r="R15" s="76"/>
      <c r="S15" s="76"/>
      <c r="T15" s="76"/>
      <c r="U15" s="76"/>
      <c r="V15" s="76"/>
    </row>
    <row r="16" spans="13:22" ht="27.75" customHeight="1" x14ac:dyDescent="0.5">
      <c r="M16" s="291">
        <v>9</v>
      </c>
      <c r="N16" s="785" t="s">
        <v>206</v>
      </c>
      <c r="O16" s="786"/>
      <c r="P16" s="787"/>
      <c r="Q16" s="76"/>
      <c r="R16" s="76"/>
      <c r="S16" s="76"/>
      <c r="T16" s="76"/>
      <c r="U16" s="76"/>
      <c r="V16" s="76"/>
    </row>
    <row r="17" spans="13:22" ht="26.25" customHeight="1" x14ac:dyDescent="0.2">
      <c r="M17" s="784" t="s">
        <v>264</v>
      </c>
      <c r="N17" s="784"/>
      <c r="O17" s="784"/>
      <c r="P17" s="784"/>
      <c r="Q17" s="784"/>
      <c r="R17" s="784"/>
      <c r="S17" s="784"/>
      <c r="T17" s="784"/>
      <c r="U17" s="784"/>
      <c r="V17" s="784"/>
    </row>
    <row r="18" spans="13:22" ht="26.25" customHeight="1" x14ac:dyDescent="0.2">
      <c r="M18" s="784" t="s">
        <v>265</v>
      </c>
      <c r="N18" s="784"/>
      <c r="O18" s="784"/>
      <c r="P18" s="784"/>
      <c r="Q18" s="784"/>
      <c r="R18" s="784"/>
      <c r="S18" s="784"/>
      <c r="T18" s="784"/>
      <c r="U18" s="784"/>
      <c r="V18" s="784"/>
    </row>
    <row r="19" spans="13:22" ht="19.5" x14ac:dyDescent="0.45">
      <c r="M19" s="58"/>
      <c r="N19" s="58"/>
      <c r="O19" s="58"/>
      <c r="P19" s="58"/>
    </row>
    <row r="23" spans="13:22" ht="44.25" customHeight="1" x14ac:dyDescent="0.2">
      <c r="P23" s="4"/>
    </row>
  </sheetData>
  <mergeCells count="17">
    <mergeCell ref="M17:V17"/>
    <mergeCell ref="M18:V18"/>
    <mergeCell ref="N12:P12"/>
    <mergeCell ref="N13:P13"/>
    <mergeCell ref="N14:P14"/>
    <mergeCell ref="N15:P15"/>
    <mergeCell ref="N16:P16"/>
    <mergeCell ref="N11:P11"/>
    <mergeCell ref="Q4:R4"/>
    <mergeCell ref="M2:V2"/>
    <mergeCell ref="M6:M7"/>
    <mergeCell ref="N6:P7"/>
    <mergeCell ref="Q6:S6"/>
    <mergeCell ref="T6:V6"/>
    <mergeCell ref="N8:P8"/>
    <mergeCell ref="N9:P9"/>
    <mergeCell ref="N10:P10"/>
  </mergeCells>
  <printOptions horizontalCentered="1"/>
  <pageMargins left="0.11811023622047245" right="0.11811023622047245" top="0.51181102362204722" bottom="0.39370078740157483" header="0.31496062992125984" footer="0.31496062992125984"/>
  <pageSetup paperSize="9"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499984740745262"/>
    <pageSetUpPr fitToPage="1"/>
  </sheetPr>
  <dimension ref="E1:F28"/>
  <sheetViews>
    <sheetView showGridLines="0" rightToLeft="1" topLeftCell="F7" zoomScaleNormal="100" workbookViewId="0">
      <selection activeCell="E22" sqref="E22:F22"/>
    </sheetView>
  </sheetViews>
  <sheetFormatPr defaultColWidth="9" defaultRowHeight="14.25" x14ac:dyDescent="0.2"/>
  <cols>
    <col min="1" max="3" width="9" style="12"/>
    <col min="4" max="4" width="11.625" style="12" customWidth="1"/>
    <col min="5" max="5" width="5.875" style="12" customWidth="1"/>
    <col min="6" max="6" width="122" style="5" customWidth="1"/>
    <col min="7" max="16384" width="9" style="12"/>
  </cols>
  <sheetData>
    <row r="1" spans="5:6" ht="15" thickBot="1" x14ac:dyDescent="0.25">
      <c r="E1" s="390"/>
      <c r="F1" s="390"/>
    </row>
    <row r="2" spans="5:6" ht="55.5" customHeight="1" thickBot="1" x14ac:dyDescent="0.25">
      <c r="E2" s="391" t="s">
        <v>385</v>
      </c>
      <c r="F2" s="392"/>
    </row>
    <row r="3" spans="5:6" s="2" customFormat="1" ht="21" customHeight="1" x14ac:dyDescent="0.2">
      <c r="E3" s="18"/>
      <c r="F3" s="6"/>
    </row>
    <row r="4" spans="5:6" s="2" customFormat="1" ht="24.95" customHeight="1" x14ac:dyDescent="0.2">
      <c r="E4" s="90" t="s">
        <v>0</v>
      </c>
      <c r="F4" s="74" t="s">
        <v>239</v>
      </c>
    </row>
    <row r="5" spans="5:6" ht="24.95" customHeight="1" x14ac:dyDescent="0.2">
      <c r="E5" s="215">
        <v>1</v>
      </c>
      <c r="F5" s="213" t="s">
        <v>386</v>
      </c>
    </row>
    <row r="6" spans="5:6" ht="24.95" customHeight="1" x14ac:dyDescent="0.2">
      <c r="E6" s="215">
        <v>2</v>
      </c>
      <c r="F6" s="213" t="s">
        <v>393</v>
      </c>
    </row>
    <row r="7" spans="5:6" ht="24.95" customHeight="1" x14ac:dyDescent="0.2">
      <c r="E7" s="215">
        <v>3</v>
      </c>
      <c r="F7" s="213" t="s">
        <v>415</v>
      </c>
    </row>
    <row r="8" spans="5:6" ht="24.95" customHeight="1" x14ac:dyDescent="0.2">
      <c r="E8" s="247">
        <v>4</v>
      </c>
      <c r="F8" s="213" t="s">
        <v>387</v>
      </c>
    </row>
    <row r="9" spans="5:6" ht="24.95" customHeight="1" x14ac:dyDescent="0.2">
      <c r="E9" s="247">
        <v>5</v>
      </c>
      <c r="F9" s="213" t="s">
        <v>458</v>
      </c>
    </row>
    <row r="10" spans="5:6" ht="24.95" customHeight="1" x14ac:dyDescent="0.2">
      <c r="E10" s="247">
        <v>6</v>
      </c>
      <c r="F10" s="213" t="s">
        <v>388</v>
      </c>
    </row>
    <row r="11" spans="5:6" ht="24.95" customHeight="1" x14ac:dyDescent="0.2">
      <c r="E11" s="247">
        <v>7</v>
      </c>
      <c r="F11" s="213" t="s">
        <v>389</v>
      </c>
    </row>
    <row r="12" spans="5:6" ht="45" customHeight="1" x14ac:dyDescent="0.2">
      <c r="E12" s="247">
        <v>8</v>
      </c>
      <c r="F12" s="213" t="s">
        <v>390</v>
      </c>
    </row>
    <row r="13" spans="5:6" ht="63" customHeight="1" x14ac:dyDescent="0.2">
      <c r="E13" s="247">
        <v>9</v>
      </c>
      <c r="F13" s="216" t="s">
        <v>450</v>
      </c>
    </row>
    <row r="14" spans="5:6" ht="41.25" customHeight="1" x14ac:dyDescent="0.2">
      <c r="E14" s="247">
        <v>10</v>
      </c>
      <c r="F14" s="246" t="s">
        <v>431</v>
      </c>
    </row>
    <row r="15" spans="5:6" ht="24.95" customHeight="1" x14ac:dyDescent="0.2">
      <c r="E15" s="247">
        <v>11</v>
      </c>
      <c r="F15" s="213" t="s">
        <v>391</v>
      </c>
    </row>
    <row r="16" spans="5:6" ht="24.95" customHeight="1" x14ac:dyDescent="0.2">
      <c r="E16" s="247">
        <v>12</v>
      </c>
      <c r="F16" s="213" t="s">
        <v>459</v>
      </c>
    </row>
    <row r="17" spans="5:6" ht="24.95" customHeight="1" x14ac:dyDescent="0.2">
      <c r="E17" s="247">
        <v>13</v>
      </c>
      <c r="F17" s="213" t="s">
        <v>416</v>
      </c>
    </row>
    <row r="18" spans="5:6" ht="45" customHeight="1" x14ac:dyDescent="0.2">
      <c r="E18" s="247">
        <v>14</v>
      </c>
      <c r="F18" s="382" t="s">
        <v>588</v>
      </c>
    </row>
    <row r="19" spans="5:6" ht="24.95" customHeight="1" x14ac:dyDescent="0.2">
      <c r="E19" s="247">
        <v>15</v>
      </c>
      <c r="F19" s="213" t="s">
        <v>448</v>
      </c>
    </row>
    <row r="20" spans="5:6" ht="7.5" customHeight="1" x14ac:dyDescent="0.2">
      <c r="E20" s="214"/>
      <c r="F20" s="71"/>
    </row>
    <row r="21" spans="5:6" ht="21" customHeight="1" x14ac:dyDescent="0.2">
      <c r="E21" s="393" t="s">
        <v>392</v>
      </c>
      <c r="F21" s="394"/>
    </row>
    <row r="22" spans="5:6" ht="86.25" customHeight="1" x14ac:dyDescent="0.2">
      <c r="E22" s="395" t="s">
        <v>481</v>
      </c>
      <c r="F22" s="396"/>
    </row>
    <row r="25" spans="5:6" x14ac:dyDescent="0.2">
      <c r="E25" s="389"/>
      <c r="F25" s="389"/>
    </row>
    <row r="27" spans="5:6" x14ac:dyDescent="0.2">
      <c r="E27" s="389"/>
      <c r="F27" s="389"/>
    </row>
    <row r="28" spans="5:6" x14ac:dyDescent="0.2">
      <c r="F28" s="12"/>
    </row>
  </sheetData>
  <mergeCells count="6">
    <mergeCell ref="E27:F27"/>
    <mergeCell ref="E1:F1"/>
    <mergeCell ref="E2:F2"/>
    <mergeCell ref="E21:F21"/>
    <mergeCell ref="E22:F22"/>
    <mergeCell ref="E25:F25"/>
  </mergeCells>
  <printOptions horizontalCentered="1"/>
  <pageMargins left="0.11811023622047245" right="0.11811023622047245" top="0.23622047244094491" bottom="0" header="0.31496062992125984" footer="0.31496062992125984"/>
  <pageSetup paperSize="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C1:F15"/>
  <sheetViews>
    <sheetView showGridLines="0" rightToLeft="1" topLeftCell="B7" zoomScaleNormal="100" workbookViewId="0">
      <selection activeCell="D13" sqref="D13"/>
    </sheetView>
  </sheetViews>
  <sheetFormatPr defaultColWidth="9" defaultRowHeight="14.25" x14ac:dyDescent="0.2"/>
  <cols>
    <col min="1" max="3" width="9" style="12"/>
    <col min="4" max="4" width="15.125" style="12" customWidth="1"/>
    <col min="5" max="5" width="6.75" style="12" customWidth="1"/>
    <col min="6" max="6" width="115" style="5" customWidth="1"/>
    <col min="7" max="16384" width="9" style="12"/>
  </cols>
  <sheetData>
    <row r="1" spans="3:6" ht="15" thickBot="1" x14ac:dyDescent="0.25">
      <c r="E1" s="390"/>
      <c r="F1" s="390"/>
    </row>
    <row r="2" spans="3:6" ht="30" customHeight="1" thickBot="1" x14ac:dyDescent="0.25">
      <c r="C2" s="92"/>
      <c r="E2" s="391" t="s">
        <v>277</v>
      </c>
      <c r="F2" s="392"/>
    </row>
    <row r="3" spans="3:6" ht="30" customHeight="1" x14ac:dyDescent="0.2"/>
    <row r="4" spans="3:6" ht="30" customHeight="1" x14ac:dyDescent="0.2">
      <c r="E4" s="91" t="s">
        <v>0</v>
      </c>
      <c r="F4" s="74" t="s">
        <v>240</v>
      </c>
    </row>
    <row r="5" spans="3:6" ht="35.25" customHeight="1" x14ac:dyDescent="0.2">
      <c r="E5" s="86">
        <v>1</v>
      </c>
      <c r="F5" s="87" t="s">
        <v>218</v>
      </c>
    </row>
    <row r="6" spans="3:6" ht="35.25" customHeight="1" x14ac:dyDescent="0.2">
      <c r="E6" s="86">
        <v>2</v>
      </c>
      <c r="F6" s="87" t="s">
        <v>65</v>
      </c>
    </row>
    <row r="7" spans="3:6" ht="35.25" customHeight="1" x14ac:dyDescent="0.2">
      <c r="E7" s="86">
        <v>3</v>
      </c>
      <c r="F7" s="87" t="s">
        <v>219</v>
      </c>
    </row>
    <row r="8" spans="3:6" ht="56.25" customHeight="1" x14ac:dyDescent="0.2">
      <c r="E8" s="323">
        <v>4</v>
      </c>
      <c r="F8" s="87" t="s">
        <v>278</v>
      </c>
    </row>
    <row r="9" spans="3:6" ht="37.5" customHeight="1" x14ac:dyDescent="0.2">
      <c r="E9" s="323">
        <v>5</v>
      </c>
      <c r="F9" s="87" t="s">
        <v>252</v>
      </c>
    </row>
    <row r="10" spans="3:6" ht="39.950000000000003" customHeight="1" x14ac:dyDescent="0.2">
      <c r="E10" s="323">
        <v>6</v>
      </c>
      <c r="F10" s="87" t="s">
        <v>251</v>
      </c>
    </row>
    <row r="11" spans="3:6" ht="39.950000000000003" customHeight="1" x14ac:dyDescent="0.2">
      <c r="E11" s="323">
        <v>7</v>
      </c>
      <c r="F11" s="87" t="s">
        <v>250</v>
      </c>
    </row>
    <row r="12" spans="3:6" ht="39.950000000000003" customHeight="1" x14ac:dyDescent="0.2">
      <c r="E12" s="323">
        <v>8</v>
      </c>
      <c r="F12" s="305" t="s">
        <v>550</v>
      </c>
    </row>
    <row r="13" spans="3:6" ht="60" customHeight="1" x14ac:dyDescent="0.2">
      <c r="D13" s="49"/>
      <c r="E13" s="323">
        <v>9</v>
      </c>
      <c r="F13" s="87" t="s">
        <v>544</v>
      </c>
    </row>
    <row r="14" spans="3:6" ht="39.950000000000003" customHeight="1" x14ac:dyDescent="0.2">
      <c r="D14" s="49"/>
      <c r="E14" s="323">
        <v>10</v>
      </c>
      <c r="F14" s="87" t="s">
        <v>150</v>
      </c>
    </row>
    <row r="15" spans="3:6" ht="19.5" x14ac:dyDescent="0.2">
      <c r="E15" s="6"/>
      <c r="F15" s="6"/>
    </row>
  </sheetData>
  <mergeCells count="2">
    <mergeCell ref="E1:F1"/>
    <mergeCell ref="E2:F2"/>
  </mergeCells>
  <printOptions horizontalCentered="1"/>
  <pageMargins left="0.31496062992125984" right="0.31496062992125984" top="0.47244094488188981" bottom="0.78740157480314965" header="0.31496062992125984" footer="0.31496062992125984"/>
  <pageSetup paperSize="9"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M1:AC42"/>
  <sheetViews>
    <sheetView showGridLines="0" rightToLeft="1" topLeftCell="N28" zoomScaleNormal="100" workbookViewId="0">
      <selection activeCell="Q31" sqref="Q31"/>
    </sheetView>
  </sheetViews>
  <sheetFormatPr defaultColWidth="9" defaultRowHeight="14.25" x14ac:dyDescent="0.2"/>
  <cols>
    <col min="1" max="3" width="9" style="12"/>
    <col min="4" max="4" width="11.625" style="12" customWidth="1"/>
    <col min="5" max="10" width="9" style="12"/>
    <col min="11" max="11" width="11.75" style="12" customWidth="1"/>
    <col min="12" max="12" width="13" style="12" customWidth="1"/>
    <col min="13" max="13" width="5.25" style="12" customWidth="1"/>
    <col min="14" max="14" width="15.875" style="12" customWidth="1"/>
    <col min="15" max="15" width="25.625" style="12" customWidth="1"/>
    <col min="16" max="16" width="80.375" style="12" customWidth="1"/>
    <col min="17" max="16384" width="9" style="12"/>
  </cols>
  <sheetData>
    <row r="1" spans="13:16" ht="24.95" customHeight="1" thickBot="1" x14ac:dyDescent="0.25"/>
    <row r="2" spans="13:16" ht="29.25" customHeight="1" thickBot="1" x14ac:dyDescent="0.25">
      <c r="M2" s="403" t="s">
        <v>279</v>
      </c>
      <c r="N2" s="404"/>
      <c r="O2" s="404"/>
      <c r="P2" s="405"/>
    </row>
    <row r="3" spans="13:16" ht="24.95" customHeight="1" x14ac:dyDescent="0.2">
      <c r="M3" s="56"/>
      <c r="N3" s="59"/>
      <c r="O3" s="59"/>
      <c r="P3" s="59"/>
    </row>
    <row r="4" spans="13:16" ht="26.1" customHeight="1" x14ac:dyDescent="0.2">
      <c r="M4" s="113" t="s">
        <v>85</v>
      </c>
      <c r="N4" s="406" t="s">
        <v>198</v>
      </c>
      <c r="O4" s="406"/>
      <c r="P4" s="406"/>
    </row>
    <row r="5" spans="13:16" ht="26.1" customHeight="1" x14ac:dyDescent="0.2">
      <c r="M5" s="273">
        <v>1</v>
      </c>
      <c r="N5" s="401" t="s">
        <v>467</v>
      </c>
      <c r="O5" s="401"/>
      <c r="P5" s="401"/>
    </row>
    <row r="6" spans="13:16" ht="26.1" customHeight="1" x14ac:dyDescent="0.2">
      <c r="M6" s="53">
        <v>2</v>
      </c>
      <c r="N6" s="401" t="s">
        <v>394</v>
      </c>
      <c r="O6" s="401"/>
      <c r="P6" s="401"/>
    </row>
    <row r="7" spans="13:16" ht="26.1" customHeight="1" x14ac:dyDescent="0.2">
      <c r="M7" s="273">
        <v>3</v>
      </c>
      <c r="N7" s="401" t="s">
        <v>402</v>
      </c>
      <c r="O7" s="401"/>
      <c r="P7" s="401"/>
    </row>
    <row r="8" spans="13:16" ht="26.1" customHeight="1" x14ac:dyDescent="0.2">
      <c r="M8" s="322">
        <v>4</v>
      </c>
      <c r="N8" s="401" t="s">
        <v>403</v>
      </c>
      <c r="O8" s="401"/>
      <c r="P8" s="401"/>
    </row>
    <row r="9" spans="13:16" ht="41.25" customHeight="1" x14ac:dyDescent="0.2">
      <c r="M9" s="322">
        <v>5</v>
      </c>
      <c r="N9" s="401" t="s">
        <v>404</v>
      </c>
      <c r="O9" s="401"/>
      <c r="P9" s="401"/>
    </row>
    <row r="10" spans="13:16" ht="26.1" customHeight="1" x14ac:dyDescent="0.2">
      <c r="M10" s="322">
        <v>6</v>
      </c>
      <c r="N10" s="401" t="s">
        <v>317</v>
      </c>
      <c r="O10" s="401"/>
      <c r="P10" s="401"/>
    </row>
    <row r="11" spans="13:16" ht="26.1" customHeight="1" x14ac:dyDescent="0.2">
      <c r="M11" s="322">
        <v>7</v>
      </c>
      <c r="N11" s="401" t="s">
        <v>502</v>
      </c>
      <c r="O11" s="401"/>
      <c r="P11" s="401"/>
    </row>
    <row r="12" spans="13:16" ht="26.1" customHeight="1" x14ac:dyDescent="0.2">
      <c r="M12" s="322">
        <v>8</v>
      </c>
      <c r="N12" s="401" t="s">
        <v>213</v>
      </c>
      <c r="O12" s="401"/>
      <c r="P12" s="401"/>
    </row>
    <row r="13" spans="13:16" ht="26.1" customHeight="1" x14ac:dyDescent="0.2">
      <c r="M13" s="322">
        <v>9</v>
      </c>
      <c r="N13" s="400" t="s">
        <v>204</v>
      </c>
      <c r="O13" s="400"/>
      <c r="P13" s="400"/>
    </row>
    <row r="14" spans="13:16" ht="26.1" customHeight="1" x14ac:dyDescent="0.2">
      <c r="M14" s="322">
        <v>10</v>
      </c>
      <c r="N14" s="400" t="s">
        <v>205</v>
      </c>
      <c r="O14" s="400"/>
      <c r="P14" s="400"/>
    </row>
    <row r="15" spans="13:16" ht="26.1" customHeight="1" x14ac:dyDescent="0.2">
      <c r="M15" s="322">
        <v>11</v>
      </c>
      <c r="N15" s="400" t="s">
        <v>505</v>
      </c>
      <c r="O15" s="400"/>
      <c r="P15" s="400"/>
    </row>
    <row r="16" spans="13:16" ht="26.1" customHeight="1" x14ac:dyDescent="0.2">
      <c r="M16" s="322">
        <v>12</v>
      </c>
      <c r="N16" s="400" t="s">
        <v>500</v>
      </c>
      <c r="O16" s="400"/>
      <c r="P16" s="400"/>
    </row>
    <row r="17" spans="13:29" ht="26.1" customHeight="1" x14ac:dyDescent="0.2">
      <c r="M17" s="322">
        <v>13</v>
      </c>
      <c r="N17" s="400" t="s">
        <v>269</v>
      </c>
      <c r="O17" s="400"/>
      <c r="P17" s="400"/>
    </row>
    <row r="18" spans="13:29" ht="39.75" customHeight="1" x14ac:dyDescent="0.2">
      <c r="M18" s="322">
        <v>14</v>
      </c>
      <c r="N18" s="400" t="s">
        <v>15</v>
      </c>
      <c r="O18" s="400"/>
      <c r="P18" s="400"/>
    </row>
    <row r="19" spans="13:29" ht="26.1" customHeight="1" x14ac:dyDescent="0.2">
      <c r="M19" s="322">
        <v>15</v>
      </c>
      <c r="N19" s="400" t="s">
        <v>206</v>
      </c>
      <c r="O19" s="400"/>
      <c r="P19" s="400"/>
    </row>
    <row r="20" spans="13:29" ht="26.1" customHeight="1" x14ac:dyDescent="0.2">
      <c r="M20" s="322">
        <v>16</v>
      </c>
      <c r="N20" s="397" t="s">
        <v>338</v>
      </c>
      <c r="O20" s="398"/>
      <c r="P20" s="399"/>
    </row>
    <row r="21" spans="13:29" ht="39" customHeight="1" x14ac:dyDescent="0.2">
      <c r="M21" s="322">
        <v>17</v>
      </c>
      <c r="N21" s="401" t="s">
        <v>325</v>
      </c>
      <c r="O21" s="401"/>
      <c r="P21" s="53" t="s">
        <v>430</v>
      </c>
    </row>
    <row r="22" spans="13:29" ht="100.5" customHeight="1" x14ac:dyDescent="0.45">
      <c r="M22" s="322">
        <v>18</v>
      </c>
      <c r="N22" s="401" t="s">
        <v>329</v>
      </c>
      <c r="O22" s="212" t="s">
        <v>209</v>
      </c>
      <c r="P22" s="313" t="s">
        <v>587</v>
      </c>
      <c r="Q22" s="54"/>
      <c r="R22" s="54"/>
      <c r="S22" s="54"/>
      <c r="T22" s="54"/>
      <c r="U22" s="54"/>
      <c r="V22" s="54"/>
      <c r="W22" s="54"/>
      <c r="X22" s="54"/>
      <c r="Y22" s="54"/>
      <c r="Z22" s="54"/>
      <c r="AA22" s="54"/>
      <c r="AB22" s="54"/>
      <c r="AC22" s="19"/>
    </row>
    <row r="23" spans="13:29" ht="40.5" customHeight="1" x14ac:dyDescent="0.45">
      <c r="M23" s="322">
        <v>19</v>
      </c>
      <c r="N23" s="401"/>
      <c r="O23" s="212" t="s">
        <v>208</v>
      </c>
      <c r="P23" s="313" t="s">
        <v>452</v>
      </c>
      <c r="Q23" s="54"/>
      <c r="R23" s="54"/>
      <c r="S23" s="54"/>
      <c r="T23" s="54"/>
      <c r="U23" s="54"/>
      <c r="V23" s="54"/>
      <c r="W23" s="54"/>
      <c r="X23" s="54"/>
      <c r="Y23" s="54"/>
      <c r="Z23" s="54"/>
      <c r="AA23" s="54"/>
      <c r="AB23" s="54"/>
      <c r="AC23" s="19"/>
    </row>
    <row r="24" spans="13:29" ht="39" customHeight="1" x14ac:dyDescent="0.45">
      <c r="M24" s="322">
        <v>20</v>
      </c>
      <c r="N24" s="401"/>
      <c r="O24" s="212" t="s">
        <v>167</v>
      </c>
      <c r="P24" s="313" t="s">
        <v>453</v>
      </c>
      <c r="Q24" s="54"/>
      <c r="R24" s="54"/>
      <c r="S24" s="54"/>
      <c r="T24" s="54"/>
      <c r="U24" s="54"/>
      <c r="V24" s="54"/>
      <c r="W24" s="54"/>
      <c r="X24" s="54"/>
      <c r="Y24" s="54"/>
      <c r="Z24" s="54"/>
      <c r="AA24" s="54"/>
      <c r="AB24" s="54"/>
      <c r="AC24" s="19"/>
    </row>
    <row r="25" spans="13:29" ht="40.5" customHeight="1" x14ac:dyDescent="0.2">
      <c r="M25" s="322">
        <v>21</v>
      </c>
      <c r="N25" s="401" t="s">
        <v>326</v>
      </c>
      <c r="O25" s="249" t="s">
        <v>168</v>
      </c>
      <c r="P25" s="283" t="s">
        <v>435</v>
      </c>
    </row>
    <row r="26" spans="13:29" ht="45" customHeight="1" x14ac:dyDescent="0.2">
      <c r="M26" s="322">
        <v>22</v>
      </c>
      <c r="N26" s="401"/>
      <c r="O26" s="249" t="s">
        <v>111</v>
      </c>
      <c r="P26" s="342" t="s">
        <v>435</v>
      </c>
    </row>
    <row r="27" spans="13:29" ht="42.75" customHeight="1" x14ac:dyDescent="0.2">
      <c r="M27" s="322">
        <v>23</v>
      </c>
      <c r="N27" s="401"/>
      <c r="O27" s="249" t="s">
        <v>354</v>
      </c>
      <c r="P27" s="138" t="s">
        <v>400</v>
      </c>
    </row>
    <row r="28" spans="13:29" ht="44.25" customHeight="1" x14ac:dyDescent="0.2">
      <c r="M28" s="322">
        <v>24</v>
      </c>
      <c r="N28" s="401"/>
      <c r="O28" s="53" t="s">
        <v>170</v>
      </c>
      <c r="P28" s="137" t="s">
        <v>539</v>
      </c>
    </row>
    <row r="29" spans="13:29" ht="29.25" customHeight="1" x14ac:dyDescent="0.2">
      <c r="M29" s="322">
        <v>25</v>
      </c>
      <c r="N29" s="401"/>
      <c r="O29" s="53" t="s">
        <v>171</v>
      </c>
      <c r="P29" s="137" t="s">
        <v>400</v>
      </c>
    </row>
    <row r="30" spans="13:29" ht="60" customHeight="1" x14ac:dyDescent="0.2">
      <c r="M30" s="322">
        <v>26</v>
      </c>
      <c r="N30" s="401" t="s">
        <v>280</v>
      </c>
      <c r="O30" s="53" t="s">
        <v>172</v>
      </c>
      <c r="P30" s="137" t="s">
        <v>591</v>
      </c>
    </row>
    <row r="31" spans="13:29" ht="41.25" customHeight="1" x14ac:dyDescent="0.2">
      <c r="M31" s="322">
        <v>27</v>
      </c>
      <c r="N31" s="401"/>
      <c r="O31" s="53" t="s">
        <v>173</v>
      </c>
      <c r="P31" s="137" t="s">
        <v>540</v>
      </c>
    </row>
    <row r="32" spans="13:29" ht="42" customHeight="1" x14ac:dyDescent="0.2">
      <c r="M32" s="322">
        <v>28</v>
      </c>
      <c r="N32" s="401"/>
      <c r="O32" s="53" t="s">
        <v>174</v>
      </c>
      <c r="P32" s="137" t="s">
        <v>175</v>
      </c>
    </row>
    <row r="33" spans="13:16" ht="40.5" customHeight="1" x14ac:dyDescent="0.2">
      <c r="M33" s="322">
        <v>29</v>
      </c>
      <c r="N33" s="401"/>
      <c r="O33" s="53" t="s">
        <v>176</v>
      </c>
      <c r="P33" s="137" t="s">
        <v>177</v>
      </c>
    </row>
    <row r="34" spans="13:16" ht="26.1" customHeight="1" x14ac:dyDescent="0.2">
      <c r="M34" s="322">
        <v>30</v>
      </c>
      <c r="N34" s="401"/>
      <c r="O34" s="53" t="s">
        <v>178</v>
      </c>
      <c r="P34" s="137" t="s">
        <v>179</v>
      </c>
    </row>
    <row r="35" spans="13:16" ht="41.25" customHeight="1" x14ac:dyDescent="0.2">
      <c r="M35" s="322">
        <v>31</v>
      </c>
      <c r="N35" s="401"/>
      <c r="O35" s="53" t="s">
        <v>180</v>
      </c>
      <c r="P35" s="137" t="s">
        <v>542</v>
      </c>
    </row>
    <row r="36" spans="13:16" ht="26.1" customHeight="1" x14ac:dyDescent="0.45">
      <c r="M36" s="407" t="s">
        <v>548</v>
      </c>
      <c r="N36" s="407"/>
      <c r="O36" s="407"/>
      <c r="P36" s="407"/>
    </row>
    <row r="37" spans="13:16" ht="26.1" customHeight="1" x14ac:dyDescent="0.2">
      <c r="M37" s="402" t="s">
        <v>210</v>
      </c>
      <c r="N37" s="402"/>
      <c r="O37" s="402"/>
      <c r="P37" s="402"/>
    </row>
    <row r="38" spans="13:16" ht="19.5" x14ac:dyDescent="0.45">
      <c r="M38" s="57"/>
      <c r="N38" s="57"/>
      <c r="O38" s="58"/>
      <c r="P38" s="57"/>
    </row>
    <row r="42" spans="13:16" ht="44.25" customHeight="1" x14ac:dyDescent="0.2">
      <c r="P42" s="4"/>
    </row>
  </sheetData>
  <mergeCells count="24">
    <mergeCell ref="N5:P5"/>
    <mergeCell ref="M37:P37"/>
    <mergeCell ref="N8:P8"/>
    <mergeCell ref="N9:P9"/>
    <mergeCell ref="M2:P2"/>
    <mergeCell ref="N6:P6"/>
    <mergeCell ref="N7:P7"/>
    <mergeCell ref="N4:P4"/>
    <mergeCell ref="N11:P11"/>
    <mergeCell ref="N12:P12"/>
    <mergeCell ref="N13:P13"/>
    <mergeCell ref="N14:P14"/>
    <mergeCell ref="M36:P36"/>
    <mergeCell ref="N25:N29"/>
    <mergeCell ref="N30:N35"/>
    <mergeCell ref="N15:P15"/>
    <mergeCell ref="N20:P20"/>
    <mergeCell ref="N16:P16"/>
    <mergeCell ref="N10:P10"/>
    <mergeCell ref="N21:O21"/>
    <mergeCell ref="N22:N24"/>
    <mergeCell ref="N17:P17"/>
    <mergeCell ref="N18:P18"/>
    <mergeCell ref="N19:P19"/>
  </mergeCells>
  <printOptions horizontalCentered="1"/>
  <pageMargins left="0.31496062992125984" right="0.31496062992125984" top="0.47244094488188981" bottom="0.39370078740157483" header="0.31496062992125984" footer="0.31496062992125984"/>
  <pageSetup paperSize="9" orientation="landscape"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L1:O22"/>
  <sheetViews>
    <sheetView showGridLines="0" rightToLeft="1" topLeftCell="J13" zoomScaleNormal="100" workbookViewId="0">
      <selection activeCell="M15" sqref="M15:O15"/>
    </sheetView>
  </sheetViews>
  <sheetFormatPr defaultColWidth="9" defaultRowHeight="14.25" x14ac:dyDescent="0.2"/>
  <cols>
    <col min="1" max="3" width="9" style="12"/>
    <col min="4" max="4" width="11.625" style="12" customWidth="1"/>
    <col min="5" max="10" width="9" style="12"/>
    <col min="11" max="11" width="11.75" style="12" customWidth="1"/>
    <col min="12" max="12" width="5.625" style="12" customWidth="1"/>
    <col min="13" max="13" width="15.875" style="19" customWidth="1"/>
    <col min="14" max="14" width="28.375" style="19" customWidth="1"/>
    <col min="15" max="15" width="76.625" style="19" customWidth="1"/>
    <col min="16" max="16384" width="9" style="12"/>
  </cols>
  <sheetData>
    <row r="1" spans="12:15" ht="24.95" customHeight="1" thickBot="1" x14ac:dyDescent="0.25"/>
    <row r="2" spans="12:15" ht="29.25" customHeight="1" thickBot="1" x14ac:dyDescent="0.25">
      <c r="L2" s="403" t="s">
        <v>282</v>
      </c>
      <c r="M2" s="404"/>
      <c r="N2" s="404"/>
      <c r="O2" s="405"/>
    </row>
    <row r="3" spans="12:15" ht="24.95" customHeight="1" x14ac:dyDescent="0.2">
      <c r="L3" s="56"/>
      <c r="M3" s="339"/>
      <c r="N3" s="339"/>
      <c r="O3" s="339"/>
    </row>
    <row r="4" spans="12:15" ht="30" customHeight="1" x14ac:dyDescent="0.2">
      <c r="L4" s="74" t="s">
        <v>85</v>
      </c>
      <c r="M4" s="409" t="s">
        <v>198</v>
      </c>
      <c r="N4" s="409"/>
      <c r="O4" s="409"/>
    </row>
    <row r="5" spans="12:15" ht="30" customHeight="1" x14ac:dyDescent="0.2">
      <c r="L5" s="276">
        <v>1</v>
      </c>
      <c r="M5" s="410" t="s">
        <v>468</v>
      </c>
      <c r="N5" s="410"/>
      <c r="O5" s="410"/>
    </row>
    <row r="6" spans="12:15" ht="30" customHeight="1" x14ac:dyDescent="0.2">
      <c r="L6" s="87">
        <v>2</v>
      </c>
      <c r="M6" s="410" t="s">
        <v>405</v>
      </c>
      <c r="N6" s="410"/>
      <c r="O6" s="410"/>
    </row>
    <row r="7" spans="12:15" ht="32.25" customHeight="1" x14ac:dyDescent="0.2">
      <c r="L7" s="250">
        <v>3</v>
      </c>
      <c r="M7" s="412" t="s">
        <v>403</v>
      </c>
      <c r="N7" s="413"/>
      <c r="O7" s="414"/>
    </row>
    <row r="8" spans="12:15" ht="45.75" customHeight="1" x14ac:dyDescent="0.2">
      <c r="L8" s="333">
        <v>4</v>
      </c>
      <c r="M8" s="412" t="s">
        <v>404</v>
      </c>
      <c r="N8" s="413"/>
      <c r="O8" s="414"/>
    </row>
    <row r="9" spans="12:15" ht="30" customHeight="1" x14ac:dyDescent="0.2">
      <c r="L9" s="333">
        <v>5</v>
      </c>
      <c r="M9" s="412" t="s">
        <v>380</v>
      </c>
      <c r="N9" s="413"/>
      <c r="O9" s="414"/>
    </row>
    <row r="10" spans="12:15" ht="30" customHeight="1" x14ac:dyDescent="0.2">
      <c r="L10" s="333">
        <v>6</v>
      </c>
      <c r="M10" s="412" t="s">
        <v>505</v>
      </c>
      <c r="N10" s="413"/>
      <c r="O10" s="414"/>
    </row>
    <row r="11" spans="12:15" ht="30" customHeight="1" x14ac:dyDescent="0.2">
      <c r="L11" s="333">
        <v>7</v>
      </c>
      <c r="M11" s="412" t="s">
        <v>436</v>
      </c>
      <c r="N11" s="413"/>
      <c r="O11" s="414"/>
    </row>
    <row r="12" spans="12:15" ht="30" customHeight="1" x14ac:dyDescent="0.2">
      <c r="L12" s="333">
        <v>8</v>
      </c>
      <c r="M12" s="410" t="s">
        <v>202</v>
      </c>
      <c r="N12" s="410"/>
      <c r="O12" s="410"/>
    </row>
    <row r="13" spans="12:15" ht="30" customHeight="1" x14ac:dyDescent="0.2">
      <c r="L13" s="333">
        <v>9</v>
      </c>
      <c r="M13" s="410" t="s">
        <v>203</v>
      </c>
      <c r="N13" s="410"/>
      <c r="O13" s="410"/>
    </row>
    <row r="14" spans="12:15" ht="30" customHeight="1" x14ac:dyDescent="0.2">
      <c r="L14" s="333">
        <v>10</v>
      </c>
      <c r="M14" s="410" t="s">
        <v>216</v>
      </c>
      <c r="N14" s="410"/>
      <c r="O14" s="410"/>
    </row>
    <row r="15" spans="12:15" ht="45" customHeight="1" x14ac:dyDescent="0.2">
      <c r="L15" s="333">
        <v>11</v>
      </c>
      <c r="M15" s="410" t="s">
        <v>15</v>
      </c>
      <c r="N15" s="410"/>
      <c r="O15" s="410"/>
    </row>
    <row r="16" spans="12:15" ht="30" customHeight="1" x14ac:dyDescent="0.2">
      <c r="L16" s="333">
        <v>12</v>
      </c>
      <c r="M16" s="410" t="s">
        <v>206</v>
      </c>
      <c r="N16" s="410"/>
      <c r="O16" s="410"/>
    </row>
    <row r="17" spans="12:15" ht="21.75" x14ac:dyDescent="0.5">
      <c r="L17" s="411" t="s">
        <v>548</v>
      </c>
      <c r="M17" s="411"/>
      <c r="N17" s="411"/>
      <c r="O17" s="411"/>
    </row>
    <row r="18" spans="12:15" ht="19.5" x14ac:dyDescent="0.45">
      <c r="L18" s="408"/>
      <c r="M18" s="408"/>
      <c r="N18" s="408"/>
      <c r="O18" s="408"/>
    </row>
    <row r="22" spans="12:15" ht="44.25" customHeight="1" x14ac:dyDescent="0.2">
      <c r="O22" s="3"/>
    </row>
  </sheetData>
  <mergeCells count="16">
    <mergeCell ref="L18:O18"/>
    <mergeCell ref="L2:O2"/>
    <mergeCell ref="M4:O4"/>
    <mergeCell ref="M6:O6"/>
    <mergeCell ref="L17:O17"/>
    <mergeCell ref="M15:O15"/>
    <mergeCell ref="M16:O16"/>
    <mergeCell ref="M12:O12"/>
    <mergeCell ref="M13:O13"/>
    <mergeCell ref="M14:O14"/>
    <mergeCell ref="M9:O9"/>
    <mergeCell ref="M11:O11"/>
    <mergeCell ref="M7:O7"/>
    <mergeCell ref="M5:O5"/>
    <mergeCell ref="M10:O10"/>
    <mergeCell ref="M8:O8"/>
  </mergeCells>
  <printOptions horizontalCentered="1"/>
  <pageMargins left="0.31496062992125984" right="0.31496062992125984" top="0.47244094488188981" bottom="0.59055118110236227" header="0.31496062992125984" footer="0.31496062992125984"/>
  <pageSetup paperSize="9"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M1:AC35"/>
  <sheetViews>
    <sheetView showGridLines="0" rightToLeft="1" topLeftCell="K19" zoomScaleNormal="100" workbookViewId="0">
      <selection activeCell="P25" sqref="P25"/>
    </sheetView>
  </sheetViews>
  <sheetFormatPr defaultColWidth="9" defaultRowHeight="14.25" x14ac:dyDescent="0.2"/>
  <cols>
    <col min="1" max="3" width="9" style="12"/>
    <col min="4" max="4" width="11.625" style="12" customWidth="1"/>
    <col min="5" max="10" width="9" style="12"/>
    <col min="11" max="11" width="11.75" style="12" customWidth="1"/>
    <col min="12" max="12" width="13" style="12" customWidth="1"/>
    <col min="13" max="13" width="5.625" style="12" customWidth="1"/>
    <col min="14" max="14" width="15.875" style="12" customWidth="1"/>
    <col min="15" max="15" width="28.375" style="12" customWidth="1"/>
    <col min="16" max="16" width="74.25" style="12" customWidth="1"/>
    <col min="17" max="17" width="14.25" style="12" customWidth="1"/>
    <col min="18" max="16384" width="9" style="12"/>
  </cols>
  <sheetData>
    <row r="1" spans="13:29" ht="24.95" customHeight="1" thickBot="1" x14ac:dyDescent="0.25"/>
    <row r="2" spans="13:29" ht="27" customHeight="1" thickBot="1" x14ac:dyDescent="0.25">
      <c r="M2" s="403" t="s">
        <v>255</v>
      </c>
      <c r="N2" s="404"/>
      <c r="O2" s="404"/>
      <c r="P2" s="405"/>
    </row>
    <row r="3" spans="13:29" ht="17.25" customHeight="1" x14ac:dyDescent="0.2">
      <c r="M3" s="56"/>
      <c r="N3" s="59"/>
      <c r="O3" s="59"/>
      <c r="P3" s="59"/>
    </row>
    <row r="4" spans="13:29" ht="26.1" customHeight="1" x14ac:dyDescent="0.2">
      <c r="M4" s="113" t="s">
        <v>85</v>
      </c>
      <c r="N4" s="406" t="s">
        <v>198</v>
      </c>
      <c r="O4" s="406"/>
      <c r="P4" s="406"/>
    </row>
    <row r="5" spans="13:29" ht="26.1" customHeight="1" x14ac:dyDescent="0.2">
      <c r="M5" s="273">
        <v>1</v>
      </c>
      <c r="N5" s="401" t="s">
        <v>469</v>
      </c>
      <c r="O5" s="401"/>
      <c r="P5" s="401"/>
    </row>
    <row r="6" spans="13:29" ht="26.1" customHeight="1" x14ac:dyDescent="0.2">
      <c r="M6" s="53">
        <v>2</v>
      </c>
      <c r="N6" s="401" t="s">
        <v>406</v>
      </c>
      <c r="O6" s="401"/>
      <c r="P6" s="401"/>
    </row>
    <row r="7" spans="13:29" ht="26.1" customHeight="1" x14ac:dyDescent="0.2">
      <c r="M7" s="273">
        <v>3</v>
      </c>
      <c r="N7" s="401" t="s">
        <v>407</v>
      </c>
      <c r="O7" s="401"/>
      <c r="P7" s="401"/>
    </row>
    <row r="8" spans="13:29" ht="26.1" customHeight="1" x14ac:dyDescent="0.2">
      <c r="M8" s="313">
        <v>4</v>
      </c>
      <c r="N8" s="401" t="s">
        <v>315</v>
      </c>
      <c r="O8" s="401"/>
      <c r="P8" s="401"/>
    </row>
    <row r="9" spans="13:29" ht="26.1" customHeight="1" x14ac:dyDescent="0.2">
      <c r="M9" s="313">
        <v>5</v>
      </c>
      <c r="N9" s="401" t="s">
        <v>503</v>
      </c>
      <c r="O9" s="401"/>
      <c r="P9" s="401"/>
    </row>
    <row r="10" spans="13:29" ht="26.1" customHeight="1" x14ac:dyDescent="0.2">
      <c r="M10" s="313">
        <v>6</v>
      </c>
      <c r="N10" s="400" t="s">
        <v>505</v>
      </c>
      <c r="O10" s="400"/>
      <c r="P10" s="400"/>
    </row>
    <row r="11" spans="13:29" ht="26.1" customHeight="1" x14ac:dyDescent="0.2">
      <c r="M11" s="313">
        <v>7</v>
      </c>
      <c r="N11" s="400" t="s">
        <v>216</v>
      </c>
      <c r="O11" s="400"/>
      <c r="P11" s="400"/>
    </row>
    <row r="12" spans="13:29" ht="26.1" customHeight="1" x14ac:dyDescent="0.2">
      <c r="M12" s="313">
        <v>8</v>
      </c>
      <c r="N12" s="400" t="s">
        <v>283</v>
      </c>
      <c r="O12" s="400"/>
      <c r="P12" s="400"/>
    </row>
    <row r="13" spans="13:29" ht="42" customHeight="1" x14ac:dyDescent="0.2">
      <c r="M13" s="313">
        <v>9</v>
      </c>
      <c r="N13" s="400" t="s">
        <v>15</v>
      </c>
      <c r="O13" s="400"/>
      <c r="P13" s="400"/>
    </row>
    <row r="14" spans="13:29" ht="28.5" customHeight="1" x14ac:dyDescent="0.2">
      <c r="M14" s="313">
        <v>10</v>
      </c>
      <c r="N14" s="400" t="s">
        <v>206</v>
      </c>
      <c r="O14" s="400"/>
      <c r="P14" s="400"/>
    </row>
    <row r="15" spans="13:29" ht="44.25" customHeight="1" x14ac:dyDescent="0.2">
      <c r="M15" s="313">
        <v>11</v>
      </c>
      <c r="N15" s="401" t="s">
        <v>327</v>
      </c>
      <c r="O15" s="401"/>
      <c r="P15" s="137" t="s">
        <v>430</v>
      </c>
    </row>
    <row r="16" spans="13:29" ht="49.5" customHeight="1" x14ac:dyDescent="0.45">
      <c r="M16" s="313">
        <v>12</v>
      </c>
      <c r="N16" s="401" t="s">
        <v>253</v>
      </c>
      <c r="O16" s="53" t="s">
        <v>208</v>
      </c>
      <c r="P16" s="137" t="s">
        <v>414</v>
      </c>
      <c r="Q16" s="54"/>
      <c r="R16" s="54"/>
      <c r="S16" s="54"/>
      <c r="T16" s="54"/>
      <c r="U16" s="54"/>
      <c r="V16" s="54"/>
      <c r="W16" s="54"/>
      <c r="X16" s="54"/>
      <c r="Y16" s="54"/>
      <c r="Z16" s="54"/>
      <c r="AA16" s="54"/>
      <c r="AB16" s="54"/>
      <c r="AC16" s="19"/>
    </row>
    <row r="17" spans="13:29" ht="43.5" customHeight="1" x14ac:dyDescent="0.45">
      <c r="M17" s="313">
        <v>13</v>
      </c>
      <c r="N17" s="401"/>
      <c r="O17" s="53" t="s">
        <v>167</v>
      </c>
      <c r="P17" s="137" t="s">
        <v>461</v>
      </c>
      <c r="Q17" s="54"/>
      <c r="R17" s="54"/>
      <c r="S17" s="54"/>
      <c r="T17" s="54"/>
      <c r="U17" s="54"/>
      <c r="V17" s="54"/>
      <c r="W17" s="54"/>
      <c r="X17" s="54"/>
      <c r="Y17" s="54"/>
      <c r="Z17" s="54"/>
      <c r="AA17" s="54"/>
      <c r="AB17" s="54"/>
      <c r="AC17" s="19"/>
    </row>
    <row r="18" spans="13:29" ht="39" customHeight="1" x14ac:dyDescent="0.2">
      <c r="M18" s="313">
        <v>14</v>
      </c>
      <c r="N18" s="401" t="s">
        <v>320</v>
      </c>
      <c r="O18" s="53" t="s">
        <v>168</v>
      </c>
      <c r="P18" s="137" t="s">
        <v>460</v>
      </c>
    </row>
    <row r="19" spans="13:29" ht="44.25" customHeight="1" x14ac:dyDescent="0.2">
      <c r="M19" s="313">
        <v>15</v>
      </c>
      <c r="N19" s="401"/>
      <c r="O19" s="53" t="s">
        <v>111</v>
      </c>
      <c r="P19" s="138" t="s">
        <v>460</v>
      </c>
    </row>
    <row r="20" spans="13:29" ht="43.5" customHeight="1" x14ac:dyDescent="0.2">
      <c r="M20" s="313">
        <v>16</v>
      </c>
      <c r="N20" s="401"/>
      <c r="O20" s="53" t="s">
        <v>169</v>
      </c>
      <c r="P20" s="138" t="s">
        <v>400</v>
      </c>
    </row>
    <row r="21" spans="13:29" ht="43.5" customHeight="1" x14ac:dyDescent="0.2">
      <c r="M21" s="313">
        <v>17</v>
      </c>
      <c r="N21" s="401"/>
      <c r="O21" s="53" t="s">
        <v>170</v>
      </c>
      <c r="P21" s="137" t="s">
        <v>539</v>
      </c>
    </row>
    <row r="22" spans="13:29" ht="29.25" customHeight="1" x14ac:dyDescent="0.2">
      <c r="M22" s="313">
        <v>18</v>
      </c>
      <c r="N22" s="401"/>
      <c r="O22" s="53" t="s">
        <v>171</v>
      </c>
      <c r="P22" s="137" t="s">
        <v>400</v>
      </c>
    </row>
    <row r="23" spans="13:29" ht="63" customHeight="1" x14ac:dyDescent="0.2">
      <c r="M23" s="313">
        <v>19</v>
      </c>
      <c r="N23" s="401" t="s">
        <v>280</v>
      </c>
      <c r="O23" s="53" t="s">
        <v>172</v>
      </c>
      <c r="P23" s="137" t="s">
        <v>591</v>
      </c>
    </row>
    <row r="24" spans="13:29" ht="44.25" customHeight="1" x14ac:dyDescent="0.2">
      <c r="M24" s="313">
        <v>20</v>
      </c>
      <c r="N24" s="401"/>
      <c r="O24" s="53" t="s">
        <v>173</v>
      </c>
      <c r="P24" s="137" t="s">
        <v>540</v>
      </c>
    </row>
    <row r="25" spans="13:29" ht="30" customHeight="1" x14ac:dyDescent="0.2">
      <c r="M25" s="313">
        <v>21</v>
      </c>
      <c r="N25" s="401"/>
      <c r="O25" s="53" t="s">
        <v>174</v>
      </c>
      <c r="P25" s="137" t="s">
        <v>175</v>
      </c>
    </row>
    <row r="26" spans="13:29" ht="28.5" customHeight="1" x14ac:dyDescent="0.2">
      <c r="M26" s="313">
        <v>22</v>
      </c>
      <c r="N26" s="401"/>
      <c r="O26" s="53" t="s">
        <v>176</v>
      </c>
      <c r="P26" s="137" t="s">
        <v>177</v>
      </c>
    </row>
    <row r="27" spans="13:29" ht="28.5" customHeight="1" x14ac:dyDescent="0.2">
      <c r="M27" s="313">
        <v>23</v>
      </c>
      <c r="N27" s="401"/>
      <c r="O27" s="53" t="s">
        <v>178</v>
      </c>
      <c r="P27" s="137" t="s">
        <v>179</v>
      </c>
    </row>
    <row r="28" spans="13:29" ht="44.25" customHeight="1" x14ac:dyDescent="0.2">
      <c r="M28" s="313">
        <v>24</v>
      </c>
      <c r="N28" s="401"/>
      <c r="O28" s="53" t="s">
        <v>180</v>
      </c>
      <c r="P28" s="137" t="s">
        <v>542</v>
      </c>
    </row>
    <row r="29" spans="13:29" ht="19.5" x14ac:dyDescent="0.45">
      <c r="M29" s="407" t="s">
        <v>548</v>
      </c>
      <c r="N29" s="407"/>
      <c r="O29" s="407"/>
      <c r="P29" s="407"/>
    </row>
    <row r="30" spans="13:29" ht="19.5" x14ac:dyDescent="0.2">
      <c r="M30" s="402" t="s">
        <v>210</v>
      </c>
      <c r="N30" s="402"/>
      <c r="O30" s="402"/>
      <c r="P30" s="402"/>
    </row>
    <row r="31" spans="13:29" ht="19.5" x14ac:dyDescent="0.45">
      <c r="M31" s="58"/>
      <c r="N31" s="58"/>
      <c r="O31" s="58"/>
      <c r="P31" s="58"/>
    </row>
    <row r="35" spans="16:16" ht="44.25" customHeight="1" x14ac:dyDescent="0.2">
      <c r="P35" s="4"/>
    </row>
  </sheetData>
  <mergeCells count="18">
    <mergeCell ref="N18:N22"/>
    <mergeCell ref="N23:N28"/>
    <mergeCell ref="M29:P29"/>
    <mergeCell ref="M30:P30"/>
    <mergeCell ref="N10:P10"/>
    <mergeCell ref="N12:P12"/>
    <mergeCell ref="N13:P13"/>
    <mergeCell ref="N14:P14"/>
    <mergeCell ref="N15:O15"/>
    <mergeCell ref="N11:P11"/>
    <mergeCell ref="N16:N17"/>
    <mergeCell ref="N9:P9"/>
    <mergeCell ref="M2:P2"/>
    <mergeCell ref="N4:P4"/>
    <mergeCell ref="N6:P6"/>
    <mergeCell ref="N7:P7"/>
    <mergeCell ref="N8:P8"/>
    <mergeCell ref="N5:P5"/>
  </mergeCells>
  <printOptions horizontalCentered="1"/>
  <pageMargins left="0.31496062992125984" right="0.31496062992125984" top="0.39370078740157483" bottom="0.39370078740157483" header="0.31496062992125984" footer="0.31496062992125984"/>
  <pageSetup paperSize="9"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M1:AB40"/>
  <sheetViews>
    <sheetView showGridLines="0" rightToLeft="1" topLeftCell="J25" zoomScaleNormal="100" workbookViewId="0">
      <selection activeCell="P28" sqref="P28"/>
    </sheetView>
  </sheetViews>
  <sheetFormatPr defaultColWidth="9" defaultRowHeight="14.25" x14ac:dyDescent="0.2"/>
  <cols>
    <col min="1" max="3" width="9" style="12"/>
    <col min="4" max="4" width="11.625" style="12" customWidth="1"/>
    <col min="5" max="10" width="9" style="12"/>
    <col min="11" max="11" width="11.75" style="12" customWidth="1"/>
    <col min="12" max="12" width="13" style="12" customWidth="1"/>
    <col min="13" max="13" width="5.625" style="12" customWidth="1"/>
    <col min="14" max="14" width="15.875" style="12" customWidth="1"/>
    <col min="15" max="15" width="27.875" style="12" customWidth="1"/>
    <col min="16" max="16" width="80.5" style="12" customWidth="1"/>
    <col min="17" max="16384" width="9" style="12"/>
  </cols>
  <sheetData>
    <row r="1" spans="13:16" ht="24.95" customHeight="1" thickBot="1" x14ac:dyDescent="0.25"/>
    <row r="2" spans="13:16" ht="28.5" customHeight="1" thickBot="1" x14ac:dyDescent="0.25">
      <c r="M2" s="403" t="s">
        <v>286</v>
      </c>
      <c r="N2" s="404"/>
      <c r="O2" s="404"/>
      <c r="P2" s="405"/>
    </row>
    <row r="3" spans="13:16" ht="12.75" customHeight="1" x14ac:dyDescent="0.2">
      <c r="M3" s="56"/>
      <c r="N3" s="59"/>
      <c r="O3" s="59"/>
      <c r="P3" s="59"/>
    </row>
    <row r="4" spans="13:16" ht="21.95" customHeight="1" x14ac:dyDescent="0.2">
      <c r="M4" s="113" t="s">
        <v>85</v>
      </c>
      <c r="N4" s="406" t="s">
        <v>198</v>
      </c>
      <c r="O4" s="406"/>
      <c r="P4" s="406"/>
    </row>
    <row r="5" spans="13:16" ht="21.95" customHeight="1" x14ac:dyDescent="0.2">
      <c r="M5" s="273">
        <v>1</v>
      </c>
      <c r="N5" s="401" t="s">
        <v>470</v>
      </c>
      <c r="O5" s="401"/>
      <c r="P5" s="401"/>
    </row>
    <row r="6" spans="13:16" ht="21.95" customHeight="1" x14ac:dyDescent="0.2">
      <c r="M6" s="53">
        <v>2</v>
      </c>
      <c r="N6" s="401" t="s">
        <v>408</v>
      </c>
      <c r="O6" s="401"/>
      <c r="P6" s="401"/>
    </row>
    <row r="7" spans="13:16" ht="21.95" customHeight="1" x14ac:dyDescent="0.2">
      <c r="M7" s="53">
        <v>3</v>
      </c>
      <c r="N7" s="401" t="s">
        <v>409</v>
      </c>
      <c r="O7" s="401"/>
      <c r="P7" s="401"/>
    </row>
    <row r="8" spans="13:16" ht="21.95" customHeight="1" x14ac:dyDescent="0.2">
      <c r="M8" s="273">
        <v>4</v>
      </c>
      <c r="N8" s="401" t="s">
        <v>403</v>
      </c>
      <c r="O8" s="401"/>
      <c r="P8" s="401"/>
    </row>
    <row r="9" spans="13:16" ht="37.5" customHeight="1" x14ac:dyDescent="0.2">
      <c r="M9" s="313">
        <v>5</v>
      </c>
      <c r="N9" s="401" t="s">
        <v>410</v>
      </c>
      <c r="O9" s="401"/>
      <c r="P9" s="401"/>
    </row>
    <row r="10" spans="13:16" ht="39" customHeight="1" x14ac:dyDescent="0.2">
      <c r="M10" s="313">
        <v>6</v>
      </c>
      <c r="N10" s="401" t="s">
        <v>462</v>
      </c>
      <c r="O10" s="401"/>
      <c r="P10" s="401"/>
    </row>
    <row r="11" spans="13:16" ht="21.95" customHeight="1" x14ac:dyDescent="0.2">
      <c r="M11" s="313">
        <v>7</v>
      </c>
      <c r="N11" s="415" t="s">
        <v>501</v>
      </c>
      <c r="O11" s="416"/>
      <c r="P11" s="417"/>
    </row>
    <row r="12" spans="13:16" ht="21.95" customHeight="1" x14ac:dyDescent="0.2">
      <c r="M12" s="313">
        <v>8</v>
      </c>
      <c r="N12" s="401" t="s">
        <v>503</v>
      </c>
      <c r="O12" s="401"/>
      <c r="P12" s="401"/>
    </row>
    <row r="13" spans="13:16" ht="21.95" customHeight="1" x14ac:dyDescent="0.2">
      <c r="M13" s="313">
        <v>9</v>
      </c>
      <c r="N13" s="400" t="s">
        <v>214</v>
      </c>
      <c r="O13" s="400"/>
      <c r="P13" s="400"/>
    </row>
    <row r="14" spans="13:16" ht="21.95" customHeight="1" x14ac:dyDescent="0.2">
      <c r="M14" s="313">
        <v>10</v>
      </c>
      <c r="N14" s="401" t="s">
        <v>505</v>
      </c>
      <c r="O14" s="401"/>
      <c r="P14" s="401"/>
    </row>
    <row r="15" spans="13:16" ht="21.95" customHeight="1" x14ac:dyDescent="0.2">
      <c r="M15" s="313">
        <v>11</v>
      </c>
      <c r="N15" s="401" t="s">
        <v>216</v>
      </c>
      <c r="O15" s="401"/>
      <c r="P15" s="401"/>
    </row>
    <row r="16" spans="13:16" ht="21.95" customHeight="1" x14ac:dyDescent="0.2">
      <c r="M16" s="313">
        <v>12</v>
      </c>
      <c r="N16" s="400" t="s">
        <v>270</v>
      </c>
      <c r="O16" s="400"/>
      <c r="P16" s="400"/>
    </row>
    <row r="17" spans="13:28" ht="23.25" customHeight="1" x14ac:dyDescent="0.2">
      <c r="M17" s="313">
        <v>13</v>
      </c>
      <c r="N17" s="400" t="s">
        <v>15</v>
      </c>
      <c r="O17" s="400"/>
      <c r="P17" s="400"/>
    </row>
    <row r="18" spans="13:28" ht="21.95" customHeight="1" x14ac:dyDescent="0.2">
      <c r="M18" s="313">
        <v>14</v>
      </c>
      <c r="N18" s="400" t="s">
        <v>284</v>
      </c>
      <c r="O18" s="400"/>
      <c r="P18" s="400"/>
    </row>
    <row r="19" spans="13:28" ht="42.75" customHeight="1" x14ac:dyDescent="0.2">
      <c r="M19" s="313">
        <v>15</v>
      </c>
      <c r="N19" s="401" t="s">
        <v>328</v>
      </c>
      <c r="O19" s="401"/>
      <c r="P19" s="53" t="s">
        <v>430</v>
      </c>
    </row>
    <row r="20" spans="13:28" ht="98.25" customHeight="1" x14ac:dyDescent="0.2">
      <c r="M20" s="313">
        <v>16</v>
      </c>
      <c r="N20" s="418" t="s">
        <v>254</v>
      </c>
      <c r="O20" s="272" t="s">
        <v>209</v>
      </c>
      <c r="P20" s="272" t="s">
        <v>547</v>
      </c>
    </row>
    <row r="21" spans="13:28" ht="39" customHeight="1" x14ac:dyDescent="0.45">
      <c r="M21" s="313">
        <v>17</v>
      </c>
      <c r="N21" s="419"/>
      <c r="O21" s="53" t="s">
        <v>208</v>
      </c>
      <c r="P21" s="137" t="s">
        <v>414</v>
      </c>
      <c r="Q21" s="54"/>
      <c r="R21" s="54"/>
      <c r="S21" s="54"/>
      <c r="T21" s="54"/>
      <c r="U21" s="54"/>
      <c r="V21" s="54"/>
      <c r="W21" s="54"/>
      <c r="X21" s="54"/>
      <c r="Y21" s="54"/>
      <c r="Z21" s="54"/>
      <c r="AA21" s="54"/>
      <c r="AB21" s="19"/>
    </row>
    <row r="22" spans="13:28" ht="39" customHeight="1" x14ac:dyDescent="0.45">
      <c r="M22" s="313">
        <v>18</v>
      </c>
      <c r="N22" s="420"/>
      <c r="O22" s="53" t="s">
        <v>167</v>
      </c>
      <c r="P22" s="137" t="s">
        <v>423</v>
      </c>
      <c r="Q22" s="54"/>
      <c r="R22" s="54"/>
      <c r="S22" s="54"/>
      <c r="T22" s="54"/>
      <c r="U22" s="54"/>
      <c r="V22" s="54"/>
      <c r="W22" s="54"/>
      <c r="X22" s="54"/>
      <c r="Y22" s="54"/>
      <c r="Z22" s="54"/>
      <c r="AA22" s="54"/>
      <c r="AB22" s="19"/>
    </row>
    <row r="23" spans="13:28" ht="40.5" customHeight="1" x14ac:dyDescent="0.2">
      <c r="M23" s="313">
        <v>19</v>
      </c>
      <c r="N23" s="401" t="s">
        <v>261</v>
      </c>
      <c r="O23" s="53" t="s">
        <v>168</v>
      </c>
      <c r="P23" s="137" t="s">
        <v>435</v>
      </c>
    </row>
    <row r="24" spans="13:28" ht="41.25" customHeight="1" x14ac:dyDescent="0.2">
      <c r="M24" s="313">
        <v>20</v>
      </c>
      <c r="N24" s="401"/>
      <c r="O24" s="53" t="s">
        <v>111</v>
      </c>
      <c r="P24" s="138" t="s">
        <v>435</v>
      </c>
    </row>
    <row r="25" spans="13:28" ht="38.25" customHeight="1" x14ac:dyDescent="0.2">
      <c r="M25" s="313">
        <v>21</v>
      </c>
      <c r="N25" s="401"/>
      <c r="O25" s="53" t="s">
        <v>169</v>
      </c>
      <c r="P25" s="138" t="s">
        <v>400</v>
      </c>
    </row>
    <row r="26" spans="13:28" ht="42" customHeight="1" x14ac:dyDescent="0.2">
      <c r="M26" s="313">
        <v>22</v>
      </c>
      <c r="N26" s="401"/>
      <c r="O26" s="53" t="s">
        <v>170</v>
      </c>
      <c r="P26" s="137" t="s">
        <v>539</v>
      </c>
    </row>
    <row r="27" spans="13:28" ht="21.75" customHeight="1" x14ac:dyDescent="0.2">
      <c r="M27" s="313">
        <v>23</v>
      </c>
      <c r="N27" s="401"/>
      <c r="O27" s="53" t="s">
        <v>171</v>
      </c>
      <c r="P27" s="137" t="s">
        <v>400</v>
      </c>
    </row>
    <row r="28" spans="13:28" ht="58.5" customHeight="1" x14ac:dyDescent="0.2">
      <c r="M28" s="313">
        <v>24</v>
      </c>
      <c r="N28" s="401" t="s">
        <v>267</v>
      </c>
      <c r="O28" s="53" t="s">
        <v>172</v>
      </c>
      <c r="P28" s="137" t="s">
        <v>591</v>
      </c>
    </row>
    <row r="29" spans="13:28" ht="39" customHeight="1" x14ac:dyDescent="0.2">
      <c r="M29" s="313">
        <v>25</v>
      </c>
      <c r="N29" s="401"/>
      <c r="O29" s="53" t="s">
        <v>173</v>
      </c>
      <c r="P29" s="137" t="s">
        <v>540</v>
      </c>
    </row>
    <row r="30" spans="13:28" ht="22.5" customHeight="1" x14ac:dyDescent="0.2">
      <c r="M30" s="313">
        <v>26</v>
      </c>
      <c r="N30" s="401"/>
      <c r="O30" s="53" t="s">
        <v>174</v>
      </c>
      <c r="P30" s="137" t="s">
        <v>175</v>
      </c>
    </row>
    <row r="31" spans="13:28" ht="22.5" customHeight="1" x14ac:dyDescent="0.2">
      <c r="M31" s="313">
        <v>27</v>
      </c>
      <c r="N31" s="401"/>
      <c r="O31" s="53" t="s">
        <v>176</v>
      </c>
      <c r="P31" s="137" t="s">
        <v>177</v>
      </c>
    </row>
    <row r="32" spans="13:28" ht="19.5" customHeight="1" x14ac:dyDescent="0.2">
      <c r="M32" s="313">
        <v>28</v>
      </c>
      <c r="N32" s="401"/>
      <c r="O32" s="53" t="s">
        <v>178</v>
      </c>
      <c r="P32" s="137" t="s">
        <v>179</v>
      </c>
    </row>
    <row r="33" spans="13:16" ht="38.25" customHeight="1" x14ac:dyDescent="0.2">
      <c r="M33" s="313">
        <v>29</v>
      </c>
      <c r="N33" s="401"/>
      <c r="O33" s="53" t="s">
        <v>180</v>
      </c>
      <c r="P33" s="137" t="s">
        <v>542</v>
      </c>
    </row>
    <row r="34" spans="13:16" ht="19.5" x14ac:dyDescent="0.45">
      <c r="M34" s="407" t="s">
        <v>548</v>
      </c>
      <c r="N34" s="407"/>
      <c r="O34" s="407"/>
      <c r="P34" s="407"/>
    </row>
    <row r="35" spans="13:16" ht="19.5" x14ac:dyDescent="0.2">
      <c r="M35" s="402" t="s">
        <v>210</v>
      </c>
      <c r="N35" s="402"/>
      <c r="O35" s="402"/>
      <c r="P35" s="402"/>
    </row>
    <row r="36" spans="13:16" ht="19.5" x14ac:dyDescent="0.45">
      <c r="M36" s="58"/>
      <c r="N36" s="58"/>
      <c r="O36" s="58"/>
      <c r="P36" s="58"/>
    </row>
    <row r="40" spans="13:16" ht="44.25" customHeight="1" x14ac:dyDescent="0.2">
      <c r="P40" s="4"/>
    </row>
  </sheetData>
  <mergeCells count="22">
    <mergeCell ref="N23:N27"/>
    <mergeCell ref="N28:N33"/>
    <mergeCell ref="M34:P34"/>
    <mergeCell ref="M35:P35"/>
    <mergeCell ref="N14:P14"/>
    <mergeCell ref="N16:P16"/>
    <mergeCell ref="N17:P17"/>
    <mergeCell ref="N18:P18"/>
    <mergeCell ref="N19:O19"/>
    <mergeCell ref="N15:P15"/>
    <mergeCell ref="N20:N22"/>
    <mergeCell ref="N12:P12"/>
    <mergeCell ref="N13:P13"/>
    <mergeCell ref="M2:P2"/>
    <mergeCell ref="N4:P4"/>
    <mergeCell ref="N6:P6"/>
    <mergeCell ref="N7:P7"/>
    <mergeCell ref="N8:P8"/>
    <mergeCell ref="N9:P9"/>
    <mergeCell ref="N10:P10"/>
    <mergeCell ref="N11:P11"/>
    <mergeCell ref="N5:P5"/>
  </mergeCells>
  <printOptions horizontalCentered="1"/>
  <pageMargins left="0.31496062992125984" right="0.31496062992125984" top="0.39370078740157483" bottom="0.31496062992125984" header="0.31496062992125984" footer="0.31496062992125984"/>
  <pageSetup paperSize="9"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L1:M14"/>
  <sheetViews>
    <sheetView showGridLines="0" rightToLeft="1" topLeftCell="K10" zoomScaleNormal="100" workbookViewId="0">
      <selection activeCell="M8" sqref="M8"/>
    </sheetView>
  </sheetViews>
  <sheetFormatPr defaultColWidth="9" defaultRowHeight="14.25" x14ac:dyDescent="0.2"/>
  <cols>
    <col min="1" max="3" width="9" style="12"/>
    <col min="4" max="4" width="11.625" style="12" customWidth="1"/>
    <col min="5" max="10" width="9" style="12"/>
    <col min="11" max="11" width="11.75" style="12" customWidth="1"/>
    <col min="12" max="12" width="7" style="12" customWidth="1"/>
    <col min="13" max="13" width="118.875" style="12" customWidth="1"/>
    <col min="14" max="16384" width="9" style="12"/>
  </cols>
  <sheetData>
    <row r="1" spans="12:13" ht="24.95" customHeight="1" thickBot="1" x14ac:dyDescent="0.25"/>
    <row r="2" spans="12:13" ht="31.5" customHeight="1" thickBot="1" x14ac:dyDescent="0.25">
      <c r="L2" s="403" t="s">
        <v>285</v>
      </c>
      <c r="M2" s="405"/>
    </row>
    <row r="3" spans="12:13" ht="24.95" customHeight="1" x14ac:dyDescent="0.2">
      <c r="L3" s="56"/>
      <c r="M3" s="59"/>
    </row>
    <row r="4" spans="12:13" ht="30" customHeight="1" x14ac:dyDescent="0.2">
      <c r="L4" s="286" t="s">
        <v>85</v>
      </c>
      <c r="M4" s="286" t="s">
        <v>198</v>
      </c>
    </row>
    <row r="5" spans="12:13" ht="35.25" customHeight="1" x14ac:dyDescent="0.2">
      <c r="L5" s="287">
        <v>1</v>
      </c>
      <c r="M5" s="287" t="s">
        <v>471</v>
      </c>
    </row>
    <row r="6" spans="12:13" ht="35.25" customHeight="1" x14ac:dyDescent="0.2">
      <c r="L6" s="287">
        <v>2</v>
      </c>
      <c r="M6" s="287" t="s">
        <v>411</v>
      </c>
    </row>
    <row r="7" spans="12:13" ht="35.25" customHeight="1" x14ac:dyDescent="0.2">
      <c r="L7" s="305">
        <v>3</v>
      </c>
      <c r="M7" s="291" t="s">
        <v>505</v>
      </c>
    </row>
    <row r="8" spans="12:13" ht="36" customHeight="1" x14ac:dyDescent="0.2">
      <c r="L8" s="305">
        <v>4</v>
      </c>
      <c r="M8" s="288" t="s">
        <v>217</v>
      </c>
    </row>
    <row r="9" spans="12:13" ht="36" customHeight="1" x14ac:dyDescent="0.2">
      <c r="L9" s="305">
        <v>5</v>
      </c>
      <c r="M9" s="288" t="s">
        <v>482</v>
      </c>
    </row>
    <row r="10" spans="12:13" ht="36.75" customHeight="1" x14ac:dyDescent="0.2">
      <c r="L10" s="305">
        <v>6</v>
      </c>
      <c r="M10" s="288" t="s">
        <v>483</v>
      </c>
    </row>
    <row r="11" spans="12:13" ht="51.75" customHeight="1" x14ac:dyDescent="0.2">
      <c r="L11" s="305">
        <v>7</v>
      </c>
      <c r="M11" s="288" t="s">
        <v>15</v>
      </c>
    </row>
    <row r="12" spans="12:13" ht="36" customHeight="1" x14ac:dyDescent="0.2">
      <c r="L12" s="305">
        <v>8</v>
      </c>
      <c r="M12" s="288" t="s">
        <v>206</v>
      </c>
    </row>
    <row r="13" spans="12:13" ht="30" customHeight="1" x14ac:dyDescent="0.2">
      <c r="L13" s="421" t="s">
        <v>549</v>
      </c>
      <c r="M13" s="421"/>
    </row>
    <row r="14" spans="12:13" ht="19.5" x14ac:dyDescent="0.45">
      <c r="L14" s="58"/>
      <c r="M14" s="58"/>
    </row>
  </sheetData>
  <mergeCells count="2">
    <mergeCell ref="L2:M2"/>
    <mergeCell ref="L13:M13"/>
  </mergeCells>
  <printOptions horizontalCentered="1"/>
  <pageMargins left="0.31496062992125984" right="0.31496062992125984" top="0.47244094488188981" bottom="0.59055118110236227" header="0.31496062992125984" footer="0.31496062992125984"/>
  <pageSetup paperSize="9"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46</vt:i4>
      </vt:variant>
    </vt:vector>
  </HeadingPairs>
  <TitlesOfParts>
    <vt:vector size="74" baseType="lpstr">
      <vt:lpstr>معرفی</vt:lpstr>
      <vt:lpstr>قوانين مرتبط</vt:lpstr>
      <vt:lpstr>ارائه مدارك و فرایند بررسی</vt:lpstr>
      <vt:lpstr>شرایط احراز صلاحيت</vt:lpstr>
      <vt:lpstr>مدارک مورد نياز-صدور</vt:lpstr>
      <vt:lpstr>مدارک مورد نياز-تمديد</vt:lpstr>
      <vt:lpstr>مدارک مورد نياز-ارتقاء</vt:lpstr>
      <vt:lpstr>مدارک مورد نياز-تغییر</vt:lpstr>
      <vt:lpstr>مدارک مورد نياز-تجدید</vt:lpstr>
      <vt:lpstr>کاربرگ 1</vt:lpstr>
      <vt:lpstr>کاربرگ 2</vt:lpstr>
      <vt:lpstr>کاربرگ 3</vt:lpstr>
      <vt:lpstr>کاربرگ 4</vt:lpstr>
      <vt:lpstr>كاربرگ 5</vt:lpstr>
      <vt:lpstr>امتياز پايه پروانه</vt:lpstr>
      <vt:lpstr>امتياز سوابق حرفه اي-صدور</vt:lpstr>
      <vt:lpstr>امتياز سوابق حرفه اي-ارتقاء</vt:lpstr>
      <vt:lpstr>امتياز سوابق حرفه اي-تغییر</vt:lpstr>
      <vt:lpstr>امتياز مطلوبيت پروژه ها-صدور</vt:lpstr>
      <vt:lpstr>امتياز مطلوبيت پروژه ها-ارتقاء</vt:lpstr>
      <vt:lpstr>امتياز مطلوبيت پروژه ها-تغییر</vt:lpstr>
      <vt:lpstr>امتياز توان مالي و امكانات</vt:lpstr>
      <vt:lpstr>پايه و ظرفيت اشتغال</vt:lpstr>
      <vt:lpstr>فهرست بازبینی- صدور</vt:lpstr>
      <vt:lpstr>فهرست بازبینی- تمدید</vt:lpstr>
      <vt:lpstr>فهرست بازبینی- ارتقاء</vt:lpstr>
      <vt:lpstr>فهرست بازبینی- تغییر</vt:lpstr>
      <vt:lpstr>فهرست بازبینی- تجدید</vt:lpstr>
      <vt:lpstr>'ارائه مدارك و فرایند بررسی'!Print_Area</vt:lpstr>
      <vt:lpstr>'امتياز پايه پروانه'!Print_Area</vt:lpstr>
      <vt:lpstr>'امتياز توان مالي و امكانات'!Print_Area</vt:lpstr>
      <vt:lpstr>'امتياز سوابق حرفه اي-ارتقاء'!Print_Area</vt:lpstr>
      <vt:lpstr>'امتياز سوابق حرفه اي-تغییر'!Print_Area</vt:lpstr>
      <vt:lpstr>'امتياز سوابق حرفه اي-صدور'!Print_Area</vt:lpstr>
      <vt:lpstr>'امتياز مطلوبيت پروژه ها-ارتقاء'!Print_Area</vt:lpstr>
      <vt:lpstr>'امتياز مطلوبيت پروژه ها-تغییر'!Print_Area</vt:lpstr>
      <vt:lpstr>'امتياز مطلوبيت پروژه ها-صدور'!Print_Area</vt:lpstr>
      <vt:lpstr>'پايه و ظرفيت اشتغال'!Print_Area</vt:lpstr>
      <vt:lpstr>'شرایط احراز صلاحيت'!Print_Area</vt:lpstr>
      <vt:lpstr>'فهرست بازبینی- ارتقاء'!Print_Area</vt:lpstr>
      <vt:lpstr>'فهرست بازبینی- تجدید'!Print_Area</vt:lpstr>
      <vt:lpstr>'فهرست بازبینی- تغییر'!Print_Area</vt:lpstr>
      <vt:lpstr>'فهرست بازبینی- تمدید'!Print_Area</vt:lpstr>
      <vt:lpstr>'فهرست بازبینی- صدور'!Print_Area</vt:lpstr>
      <vt:lpstr>'قوانين مرتبط'!Print_Area</vt:lpstr>
      <vt:lpstr>'کاربرگ 1'!Print_Area</vt:lpstr>
      <vt:lpstr>'کاربرگ 2'!Print_Area</vt:lpstr>
      <vt:lpstr>'کاربرگ 3'!Print_Area</vt:lpstr>
      <vt:lpstr>'کاربرگ 4'!Print_Area</vt:lpstr>
      <vt:lpstr>'كاربرگ 5'!Print_Area</vt:lpstr>
      <vt:lpstr>'مدارک مورد نياز-ارتقاء'!Print_Area</vt:lpstr>
      <vt:lpstr>'مدارک مورد نياز-تجدید'!Print_Area</vt:lpstr>
      <vt:lpstr>'مدارک مورد نياز-تغییر'!Print_Area</vt:lpstr>
      <vt:lpstr>'مدارک مورد نياز-تمديد'!Print_Area</vt:lpstr>
      <vt:lpstr>'مدارک مورد نياز-صدور'!Print_Area</vt:lpstr>
      <vt:lpstr>معرفی!Print_Area</vt:lpstr>
      <vt:lpstr>'امتياز پايه پروانه'!Print_Titles</vt:lpstr>
      <vt:lpstr>'امتياز توان مالي و امكانات'!Print_Titles</vt:lpstr>
      <vt:lpstr>'امتياز مطلوبيت پروژه ها-ارتقاء'!Print_Titles</vt:lpstr>
      <vt:lpstr>'امتياز مطلوبيت پروژه ها-تغییر'!Print_Titles</vt:lpstr>
      <vt:lpstr>'امتياز مطلوبيت پروژه ها-صدور'!Print_Titles</vt:lpstr>
      <vt:lpstr>'فهرست بازبینی- ارتقاء'!Print_Titles</vt:lpstr>
      <vt:lpstr>'فهرست بازبینی- تجدید'!Print_Titles</vt:lpstr>
      <vt:lpstr>'فهرست بازبینی- تغییر'!Print_Titles</vt:lpstr>
      <vt:lpstr>'فهرست بازبینی- تمدید'!Print_Titles</vt:lpstr>
      <vt:lpstr>'فهرست بازبینی- صدور'!Print_Titles</vt:lpstr>
      <vt:lpstr>'قوانين مرتبط'!Print_Titles</vt:lpstr>
      <vt:lpstr>'کاربرگ 2'!Print_Titles</vt:lpstr>
      <vt:lpstr>'کاربرگ 3'!Print_Titles</vt:lpstr>
      <vt:lpstr>'مدارک مورد نياز-ارتقاء'!Print_Titles</vt:lpstr>
      <vt:lpstr>'مدارک مورد نياز-تجدید'!Print_Titles</vt:lpstr>
      <vt:lpstr>'مدارک مورد نياز-تغییر'!Print_Titles</vt:lpstr>
      <vt:lpstr>'مدارک مورد نياز-تمديد'!Print_Titles</vt:lpstr>
      <vt:lpstr>'مدارک مورد نياز-صدور'!Print_Titles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2021-05-03T08:34:36Z</dcterms:modified>
</cp:coreProperties>
</file>