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5600" windowHeight="9630" tabRatio="816" firstSheet="14" activeTab="16"/>
  </bookViews>
  <sheets>
    <sheet name="معرفی" sheetId="48" r:id="rId1"/>
    <sheet name="قوانين مرتبط" sheetId="10" r:id="rId2"/>
    <sheet name="ارائه مدارك و فرایند بررسی" sheetId="11" r:id="rId3"/>
    <sheet name="شرایط احراز صلاحيت" sheetId="5" r:id="rId4"/>
    <sheet name="مدارک مورد نياز-صدور" sheetId="12" r:id="rId5"/>
    <sheet name="مدارک مورد نياز-تمديد" sheetId="13" r:id="rId6"/>
    <sheet name="مدارک مورد نياز-ارتقاء" sheetId="15" r:id="rId7"/>
    <sheet name="مدارک مورد نياز-تجدید" sheetId="17" r:id="rId8"/>
    <sheet name="کاربرگ 1" sheetId="44" r:id="rId9"/>
    <sheet name="کاربرگ 2" sheetId="19" r:id="rId10"/>
    <sheet name="کاربرگ 3" sheetId="21" r:id="rId11"/>
    <sheet name="كاربرگ 4" sheetId="41" r:id="rId12"/>
    <sheet name="امتياز پايه پروانه" sheetId="45" r:id="rId13"/>
    <sheet name="امتياز سوابق حرفه اي-صدور" sheetId="24" r:id="rId14"/>
    <sheet name="امتياز سوابق حرفه اي-ارتقاء" sheetId="25" r:id="rId15"/>
    <sheet name="امتياز مطلوبيت پروژه ها-صدور" sheetId="46" r:id="rId16"/>
    <sheet name="امتياز مطلوبيت پروژه ها-ارتقاء" sheetId="47" r:id="rId17"/>
    <sheet name="امتياز توان مالي و امكانات" sheetId="43" r:id="rId18"/>
    <sheet name="پايه و ظرفيت اشتغال" sheetId="20" r:id="rId19"/>
    <sheet name="فهرست بازبینی- صدور" sheetId="28" r:id="rId20"/>
    <sheet name="فهرست بازبینی- تمدید" sheetId="29" r:id="rId21"/>
    <sheet name="فهرست بازبینی- ارتقاء" sheetId="37" r:id="rId22"/>
    <sheet name="فهرست بازبینی- تجدید" sheetId="31" r:id="rId23"/>
  </sheets>
  <definedNames>
    <definedName name="_xlnm.Print_Area" localSheetId="2">'ارائه مدارك و فرایند بررسی'!$D$2:$E$19</definedName>
    <definedName name="_xlnm.Print_Area" localSheetId="12">'امتياز پايه پروانه'!$B$2:$Q$17</definedName>
    <definedName name="_xlnm.Print_Area" localSheetId="17">'امتياز توان مالي و امكانات'!$B$2:$N$73</definedName>
    <definedName name="_xlnm.Print_Area" localSheetId="14">'امتياز سوابق حرفه اي-ارتقاء'!$B$2:$V$16</definedName>
    <definedName name="_xlnm.Print_Area" localSheetId="13">'امتياز سوابق حرفه اي-صدور'!$B$2:$AJ$16</definedName>
    <definedName name="_xlnm.Print_Area" localSheetId="16">'امتياز مطلوبيت پروژه ها-ارتقاء'!$B$2:$M$64</definedName>
    <definedName name="_xlnm.Print_Area" localSheetId="15">'امتياز مطلوبيت پروژه ها-صدور'!$B$2:$M$64</definedName>
    <definedName name="_xlnm.Print_Area" localSheetId="18">'پايه و ظرفيت اشتغال'!$B$2:$G$18</definedName>
    <definedName name="_xlnm.Print_Area" localSheetId="3">'شرایط احراز صلاحيت'!$E$2:$F$6</definedName>
    <definedName name="_xlnm.Print_Area" localSheetId="21">'فهرست بازبینی- ارتقاء'!$M$2:$V$19</definedName>
    <definedName name="_xlnm.Print_Area" localSheetId="22">'فهرست بازبینی- تجدید'!$M$2:$T$15</definedName>
    <definedName name="_xlnm.Print_Area" localSheetId="20">'فهرست بازبینی- تمدید'!$M$2:$T$19</definedName>
    <definedName name="_xlnm.Print_Area" localSheetId="19">'فهرست بازبینی- صدور'!$M$2:$V$21</definedName>
    <definedName name="_xlnm.Print_Area" localSheetId="1">'قوانين مرتبط'!$F$3:$I$21</definedName>
    <definedName name="_xlnm.Print_Area" localSheetId="8">'کاربرگ 1'!$D$3:$I$27</definedName>
    <definedName name="_xlnm.Print_Area" localSheetId="9">'کاربرگ 2'!$B$3:$L$31</definedName>
    <definedName name="_xlnm.Print_Area" localSheetId="10">'کاربرگ 3'!$C$3:$I$17</definedName>
    <definedName name="_xlnm.Print_Area" localSheetId="11">'كاربرگ 4'!$B$3:$P$15</definedName>
    <definedName name="_xlnm.Print_Area" localSheetId="6">'مدارک مورد نياز-ارتقاء'!$M$2:$P$27</definedName>
    <definedName name="_xlnm.Print_Area" localSheetId="7">'مدارک مورد نياز-تجدید'!$M$2:$P$11</definedName>
    <definedName name="_xlnm.Print_Area" localSheetId="5">'مدارک مورد نياز-تمديد'!$M$2:$N$13</definedName>
    <definedName name="_xlnm.Print_Area" localSheetId="4">'مدارک مورد نياز-صدور'!$M$2:$P$30</definedName>
    <definedName name="_xlnm.Print_Area" localSheetId="0">معرفی!$F$3:$F$9</definedName>
    <definedName name="_xlnm.Print_Titles" localSheetId="17">'امتياز توان مالي و امكانات'!$2:$5</definedName>
    <definedName name="_xlnm.Print_Titles" localSheetId="16">'امتياز مطلوبيت پروژه ها-ارتقاء'!$2:$5</definedName>
    <definedName name="_xlnm.Print_Titles" localSheetId="15">'امتياز مطلوبيت پروژه ها-صدور'!$2:$5</definedName>
    <definedName name="_xlnm.Print_Titles" localSheetId="21">'فهرست بازبینی- ارتقاء'!$2:$7</definedName>
    <definedName name="_xlnm.Print_Titles" localSheetId="22">'فهرست بازبینی- تجدید'!$2:$7</definedName>
    <definedName name="_xlnm.Print_Titles" localSheetId="20">'فهرست بازبینی- تمدید'!$2:$7</definedName>
    <definedName name="_xlnm.Print_Titles" localSheetId="19">'فهرست بازبینی- صدور'!$2:$7</definedName>
    <definedName name="_xlnm.Print_Titles" localSheetId="1">'قوانين مرتبط'!$3:$5</definedName>
    <definedName name="_xlnm.Print_Titles" localSheetId="9">'کاربرگ 2'!$3:$6</definedName>
    <definedName name="_xlnm.Print_Titles" localSheetId="6">'مدارک مورد نياز-ارتقاء'!$2:$4</definedName>
    <definedName name="_xlnm.Print_Titles" localSheetId="7">'مدارک مورد نياز-تجدید'!$2:$10</definedName>
    <definedName name="_xlnm.Print_Titles" localSheetId="5">'مدارک مورد نياز-تمديد'!$2:$12</definedName>
    <definedName name="_xlnm.Print_Titles" localSheetId="4">'مدارک مورد نياز-صدور'!$2:$4</definedName>
  </definedNames>
  <calcPr calcId="145621"/>
</workbook>
</file>

<file path=xl/calcChain.xml><?xml version="1.0" encoding="utf-8"?>
<calcChain xmlns="http://schemas.openxmlformats.org/spreadsheetml/2006/main">
  <c r="N57" i="43" l="1"/>
  <c r="N58" i="43"/>
  <c r="N59" i="43"/>
  <c r="N49" i="43"/>
  <c r="N50" i="43"/>
  <c r="N48" i="43"/>
  <c r="N40" i="43"/>
  <c r="N41" i="43"/>
  <c r="N39" i="43"/>
  <c r="N31" i="43"/>
  <c r="N32" i="43"/>
  <c r="N30" i="43"/>
  <c r="N22" i="43"/>
  <c r="N23" i="43"/>
  <c r="N21" i="43"/>
  <c r="N14" i="43"/>
  <c r="N12" i="43"/>
  <c r="N10" i="43"/>
  <c r="V13" i="25" l="1"/>
  <c r="V12" i="25"/>
  <c r="V11" i="25"/>
  <c r="V10" i="25"/>
  <c r="V9" i="25"/>
  <c r="AJ13" i="24"/>
  <c r="AJ12" i="24"/>
  <c r="AJ11" i="24"/>
  <c r="AJ10" i="24"/>
  <c r="AI9" i="24"/>
  <c r="AJ9" i="24" s="1"/>
  <c r="AJ14" i="24" s="1"/>
  <c r="V14" i="25" l="1"/>
</calcChain>
</file>

<file path=xl/sharedStrings.xml><?xml version="1.0" encoding="utf-8"?>
<sst xmlns="http://schemas.openxmlformats.org/spreadsheetml/2006/main" count="967" uniqueCount="487">
  <si>
    <t>حداكثر تعداد طبقات مجاز از روي شالوده</t>
  </si>
  <si>
    <t>حوزه فعاليت</t>
  </si>
  <si>
    <t>پايه</t>
  </si>
  <si>
    <t>حداكثر ظرفيت اشتغال (مترمربع)</t>
  </si>
  <si>
    <t>حوزه فعاليت سازنده حقيقي استان صادر كننده پروانه مي باشد.</t>
  </si>
  <si>
    <t>رجحان منافع عمومی، حفظ محیط زیست، میراث فرهنگی و رعایت قانون بر منافع شخصی خود و صاحبان کار به هنگام تعارض منافع</t>
  </si>
  <si>
    <t>انجام خدمات مهندسی به نحو حرفه ای، همراه با مراقبت و خودداری از اقدامی که با حقوق عمومی، صاحبان کار و اشخاص ثالث مغایرت داشته باشد.</t>
  </si>
  <si>
    <t>رفتار شرافتمندانه، مسئولانه، توام با امانتداری، راز داری، انصاف و حسن نیت و منطبق بر دانش حرفه ای در عرضه خدمات مهندسی در برابر صاحبان کار و خودداری از هر اقدامی که با منافع قانونی صاحبان کار مغایرت داشته باشد.</t>
  </si>
  <si>
    <t>احتراز از رفتاری که موجب لطمه به همکاران، سلب اعتبار اجتماعی یا وهن صاحبان حرفه مهندسی باشد.</t>
  </si>
  <si>
    <t>اجتناب از تکفل همزمان اموری که زمینه و موجبات نمایندگی یا قبول منافع متعارض را فراهم آورد.</t>
  </si>
  <si>
    <t>تاریخ:</t>
  </si>
  <si>
    <t>در هر كارگاه ساختماني بايد يك نفر رييس كارگاه داراي صلاحيت اجرا با شرايط مندرج در شيوه نامه، به عنوان نماينده تام الاختيار مجري به صورت تمام وقت حضور داشته و به كارفرما، دستگاه نظارت، شهرداري و سازمان نظام مهندسي ساختمان استان معرفي شود.</t>
  </si>
  <si>
    <t>ردیف</t>
  </si>
  <si>
    <t>ماده 4 قانون نظام مهندسی و کنترل ساختمان</t>
  </si>
  <si>
    <t>اصول اخلاق حرفه اي</t>
  </si>
  <si>
    <t>انواع صلاحیت ها</t>
  </si>
  <si>
    <t>ماده 19 آیین نامه اجرایی</t>
  </si>
  <si>
    <t>جزییات امضاء مجاز</t>
  </si>
  <si>
    <t>صدور پروانه اشتغال</t>
  </si>
  <si>
    <t>ماده 46 آیین نامه اجرایی</t>
  </si>
  <si>
    <t>ماده 47 آیین نامه اجرایی</t>
  </si>
  <si>
    <t>موضوع اقامت و عضویت در نظام</t>
  </si>
  <si>
    <t>بند 3-2 مبحث دوم مقررات ملی ساختمان</t>
  </si>
  <si>
    <t>رابطه پروانه اجرا و کارهای طراحی و نظارت اشخاص حقوقی</t>
  </si>
  <si>
    <t>بند 3-5 مبحث دوم مقررات ملی ساختمان</t>
  </si>
  <si>
    <t>بند 3-7 مبحث دوم مقررات ملی ساختمان</t>
  </si>
  <si>
    <t>اشتغال به امور خارج از حدود صلاحیت</t>
  </si>
  <si>
    <t>بند 3-8 مبحث دوم مقررات ملی ساختمان</t>
  </si>
  <si>
    <t>عدول از وظایف و مسئولیت ها</t>
  </si>
  <si>
    <t>بند 16-4-4 مبحث دوم مقررات ملی ساختمان</t>
  </si>
  <si>
    <t>عدم حضور به موقع ناظر در محل اجراي ساختمان</t>
  </si>
  <si>
    <t>دستورالعمل نحوه فعاليت سازندگان مسكن و ساختمان و اصلاحيه آن</t>
  </si>
  <si>
    <t>امتياز توان مالي، امكانات و تجهيزات سازنده حقوقي مسكن و ساختمان</t>
  </si>
  <si>
    <t xml:space="preserve">ارائه 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</si>
  <si>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قوانین</t>
  </si>
  <si>
    <t>موضوع</t>
  </si>
  <si>
    <t>ماده 2 آیین نامه اجرایی قانون نظام مهندسی و کنترل ساختمان</t>
  </si>
  <si>
    <t>ماده 2 مكرر آيين نامه اجرايي قانون نظام مهندسی و کنترل ساختمان</t>
  </si>
  <si>
    <t>ماده 3 آیین نامه اجرایی قانون نظام مهندسی و کنترل ساختمان</t>
  </si>
  <si>
    <t>ماده 4 آیین نامه اجرایی قانون نظام مهندسی و کنترل ساختمان</t>
  </si>
  <si>
    <t>ماده 8 آیین نامه اجرایی قانون نظام مهندسی و کنترل ساختمان</t>
  </si>
  <si>
    <t>ماده 19 آیین نامه اجرایی قانون نظام مهندسی و کنترل ساختمان</t>
  </si>
  <si>
    <t>ماده 22 آیین نامه اجرایی قانون نظام مهندسی و کنترل ساختمان</t>
  </si>
  <si>
    <t>ماده 46 آیین نامه اجرایی قانون نظام مهندسی و کنترل ساختمان</t>
  </si>
  <si>
    <t>علل قطع عضویت از سازمان نظام مهندسی ساختمان استان</t>
  </si>
  <si>
    <t>ماده 47 آیین نامه اجرایی قانون نظام مهندسی و کنترل ساختمان</t>
  </si>
  <si>
    <t>چگونگی احراز صلاحیت، تعيين پايه و ظرفيت اشتغال</t>
  </si>
  <si>
    <t>مراحل</t>
  </si>
  <si>
    <t>شرایط</t>
  </si>
  <si>
    <t>رديف</t>
  </si>
  <si>
    <t>عنوان مدارك</t>
  </si>
  <si>
    <t>مفاصا حساب معتبر سازمان نظام مهندسی ساختمان استان يا سازمان نظام كارداني ساختمان استان</t>
  </si>
  <si>
    <t>متغير ضريب بيمه</t>
  </si>
  <si>
    <t>متغير درصد پيشرفت</t>
  </si>
  <si>
    <t>براي متغير متراژ زيربنا</t>
  </si>
  <si>
    <t>رعايت مقررات ملي ساختمان</t>
  </si>
  <si>
    <t>ارائه گواهي عدم خلاف يا پايان كار و يا مدارك مستند مبني بر انجام تعهدات</t>
  </si>
  <si>
    <t xml:space="preserve"> بازپرداخت به موقع تسهيلات بانكي</t>
  </si>
  <si>
    <t>استفاده از فناوريهاي نوين صنعت ساختمان</t>
  </si>
  <si>
    <t xml:space="preserve"> ارزيابي سرمايه و تجهيزات شركت</t>
  </si>
  <si>
    <t xml:space="preserve"> ارزيابي دريافت تسهيلات و اعتبارات بانكي</t>
  </si>
  <si>
    <t>ارزيابي مشاركت با اشخاص حقيقي و حقوقي</t>
  </si>
  <si>
    <t xml:space="preserve"> مشاركت نامه حقوقي در جريان ثبت شده در دفتر اسناد رسمي</t>
  </si>
  <si>
    <t>ارزيابي استفاده از اعتبار جذب يا سرمايه گذاري</t>
  </si>
  <si>
    <t>ارائه مستندات سرمايه گذاري</t>
  </si>
  <si>
    <t xml:space="preserve"> ارزيابي ارائه ضمانت نامه بانكي</t>
  </si>
  <si>
    <t>كپي برابر اصل ضمانتنامه بانكي معتبر</t>
  </si>
  <si>
    <t>ارزيابي ميزان سرمايه گذاري هاي قبلي</t>
  </si>
  <si>
    <t>امتياز سوابق حرفه اي</t>
  </si>
  <si>
    <t>اصل مفاصا حساب معتبر مالیاتی</t>
  </si>
  <si>
    <t>اصل پروانه اشتغال به کار قبلی شرکت</t>
  </si>
  <si>
    <t>اصل پروانه اشتغال به کار قبلی</t>
  </si>
  <si>
    <t xml:space="preserve">* كليه مدارك مرتبط با هر پروژه به ترتيب ذكر شده در فهرست بالا به صورت مجزا ارائه شود.  </t>
  </si>
  <si>
    <t>گذشت سه ماه از آخرین آگهی روزنامه</t>
  </si>
  <si>
    <t>تکمیل کاربرگ درخواست تجدید پروانه اشتغال سازنده حقیقی مسكن و ساختمان (کاربرگ شماره 1)</t>
  </si>
  <si>
    <t>اصل پروانه اشتغال به کار قبلی در صورت وجود</t>
  </si>
  <si>
    <t>اعلام مفقودی پروانه اشتغال به کار به سازمان نظام مهندسی ساختمان استان</t>
  </si>
  <si>
    <t>اداره کل راه و شهرسازی استان یزد</t>
  </si>
  <si>
    <t>با سلام</t>
  </si>
  <si>
    <t>احتراما اينجانب:</t>
  </si>
  <si>
    <t>با شماره ملی:</t>
  </si>
  <si>
    <t>شماره شناسنامه:</t>
  </si>
  <si>
    <t>صادره از:</t>
  </si>
  <si>
    <t>متولد سال:</t>
  </si>
  <si>
    <t>نام پدر:</t>
  </si>
  <si>
    <t xml:space="preserve"> </t>
  </si>
  <si>
    <t>شماره پروانه اشتغال به کار:</t>
  </si>
  <si>
    <t>شماره عضویت:</t>
  </si>
  <si>
    <t>رايانامه:</t>
  </si>
  <si>
    <t>تلفن ثابت:</t>
  </si>
  <si>
    <t>تلفن همراه:</t>
  </si>
  <si>
    <t>نام و نام خانوادگی:</t>
  </si>
  <si>
    <t>امضاء و مهر:</t>
  </si>
  <si>
    <t xml:space="preserve">اينجانب: </t>
  </si>
  <si>
    <t>ماده 2 مكرر آيين نامه اجرايي قانون نظام مهندسي و كنترل ساختمان</t>
  </si>
  <si>
    <t>وزارت مسكن و شهرسازي پس از بررسي تقاضاي پروانه اشتغال و مدارك ضميمه آن در صورت كامل بودن، حداكثر ظرف يك ماه از تاريخ وصول، پروانه اشتغال مورد درخواست را صادر خواهد نمود و در صورت كافي نبودن مدارك، مراتب را ظرف 15 روز با ذكر نواقص به طور كتبي به متقاضي اعلام خواهد نمود. پروانه اشتغال براي مدت سه سال در سراسر كشور، در رشته و تخصص تعيين شده معتبر است.</t>
  </si>
  <si>
    <t>كساني كه به عضويت نظام مهندسي استان پذيرفته ميشوند در موارد نقل مكان به استان ديگر، استعفا از عضويت نظام مهندسي استان، سلب هر يك از شرايط عضويت موضوع ماده 44 آئين نامه و اخراج از سازمان به دليل تكرار تخلف، عضويت آنها قطع ميشود و در هر زمان، عللي كه موجب قطع عضويت شده است برطرف شود، بنا به تقاضاي متقاضي عضويت تجديد و ادامه خواهد يافت.</t>
  </si>
  <si>
    <t xml:space="preserve">طراحان حقوقي ساختمان، دفاتر مهندسي طراحي ساختمان و ناظران حقيقي و حقوقي ساختمان تا زمانيكه كارهاي طراحي و نظارت خود را به پايان نرسانده و از اداره كل راه و شهرسازي استان پروانه اشتغال سازنده حقوقي مسكن و ساختمان دريافت ننموده باشند، مجاز به فعاليت در بخش اجراي ساختمان به عنوان سازنده نمي باشند و سازندگان نيز نمي توانند در بخش هاي طراحي و نظارت فعاليت نمايند مگر تمامي كارهاي اجرايي آنها به پايان رسيده باشد. </t>
  </si>
  <si>
    <t>ماده 6 دستورالعمل نحوه فعاليت سازندگان مسكن و ساختمان</t>
  </si>
  <si>
    <t>تبصره 1 اصلاحيه دستورالعمل نحوه فعاليت سازندگان مسكن و ساختمان</t>
  </si>
  <si>
    <t>امضای مجاز اشخاص حقیقي ذیل نقشه ها و اسناد تعهد آور باید با مهری همراه باشد که نام کامل، شماره پروانه اشتغال، شماره عضویت سازمان استان و نام مدیر عامل شرکت و کد اقتصادی در آن درج شده باشد.</t>
  </si>
  <si>
    <t>اشتغال به امور فنی خارج از حدود صلاحیت مندرج در پروانه اشتغال اشخاص حقیقی بدون داشتن مجوز از اداره کل راه و شهرسازی تخلف از قانون محسوب و مشمول پیگرد قانونی است.</t>
  </si>
  <si>
    <t>در صورتی که اشخاص حقیقی ارایه دهنده خدمات مهندسی ساختمان از حدود وظایف و مسئولیت ها و شرح خدمات مهندسان رشته های ساختمان مصوب و نیز ضوابط و مقررات و شیوه نامه های لازم الاجرا عدول نمایند و یا مرتکب خلاف شوند و یا به ابلاغیه های قانونی توجه ننمایند، به تخلفات حرفه ای، انضباطی و انتظامی آنان مطابق قوانین رسیدگی خواهد شد.</t>
  </si>
  <si>
    <t>چنانچه به دليل عدم حضور به موقع ناظر در محل اجراي ساختمان، موجبات اخلال در كار اجرايي ساختمان فراهم شود، مجري مي تواند موارد را با ارايه دلايل لازم به كميته داوري سازمان استان اعلام و درخواست رسيدگي نمايـد. در اين خصوص نظر كميته مذكور قطعي و لازم الاجرا ميباشد.</t>
  </si>
  <si>
    <t>تبصره 3 ماده 4 دستورالعمل نحوه فعاليت سازندگان مسكن و ساختمان</t>
  </si>
  <si>
    <t>تبصره 4 ماده 4 دستورالعمل نحوه فعاليت سازندگان مسكن و ساختمان</t>
  </si>
  <si>
    <t>اشتغال سوم سازندگان حقيقي منوط به اتمام عمليات سفتكاري كار اول و دوم و يا اعلام تعطيلي كار اول و دوم توسط كارفرما و پس از تأييد سازمان نظام مهندسي ساختمان استان ميسر خواهد شد.</t>
  </si>
  <si>
    <t>معيارها</t>
  </si>
  <si>
    <t>امتياز كسب شده</t>
  </si>
  <si>
    <t>امتياز پايه پروانه اشتغال اعضاي حقيقي شاغل در سازندگان حقوقي مسكن و ساختمان</t>
  </si>
  <si>
    <t xml:space="preserve"> امتياز سوابق حرفه اي سازنده حقوقي مسكن و ساختمان</t>
  </si>
  <si>
    <t>مطلوبيت كارهاي اجرا شده و عملكرد موفق دركارهاي قبلي</t>
  </si>
  <si>
    <t>مجموع امتيازات</t>
  </si>
  <si>
    <t>پايه 3</t>
  </si>
  <si>
    <t>پايه 2</t>
  </si>
  <si>
    <t>پايه 1</t>
  </si>
  <si>
    <t>حداقل امتياز لازم</t>
  </si>
  <si>
    <t>استان صادر كننده پروانه</t>
  </si>
  <si>
    <t>جدول شماره ۴: حدود صلاحيت و ظرفيت اشتغال به كار سازندگان حقوقي</t>
  </si>
  <si>
    <t>حداكثر تعدادكار</t>
  </si>
  <si>
    <t>تا 20</t>
  </si>
  <si>
    <t>تا 10</t>
  </si>
  <si>
    <t>تا 6</t>
  </si>
  <si>
    <t>قراردادهای اجرای ساختمان با مصالح (پیمانکاری) باید به تایید اداره کل راه و شهرسازی و سازمان نظام مهندسی ساختمان استان برسد.</t>
  </si>
  <si>
    <t>سازنده حقيقي براي احراز شرايط لازم جهت اخذ پروانه اشتغال موضوع اين دستورالعمل بايد حداقل ۵۰ درصد امتيازات مربوط به پايه شخص حقوقي را از جداول و شاخص هاي تعيين شده كسب نمايد.</t>
  </si>
  <si>
    <t>ماده 5 دستورالعمل نحوه فعاليت سازندگان مسكن و ساختمان</t>
  </si>
  <si>
    <t>يك قطعه عکس 4*6 رنگی با زمینه سفید که از تاریخ عکس بیش از 6 ماه نگذشته باشد.</t>
  </si>
  <si>
    <t>امتياز مطلوبيت كارهاي اجرا شده و عملكرد موفق دركارهاي قبلي</t>
  </si>
  <si>
    <t>امتياز توان مالي، امكانات و تجهيزات</t>
  </si>
  <si>
    <t>امتياز سوابق حرفه اي بر مبنای پروژه های سازنده حقیقی</t>
  </si>
  <si>
    <t>امتياز مطلوبيت كارهاي اجرا شده و عملكرد موفق دركارهاي قبلي بر مبنای پروژه های سازنده حقیقی</t>
  </si>
  <si>
    <t>شخص حقیقی نمی تواند در آن واحد عضویت بیش از یک نظام مهندسی استان را دارا باشد.</t>
  </si>
  <si>
    <t>اينجانب:</t>
  </si>
  <si>
    <t>با شماره ملي:</t>
  </si>
  <si>
    <t>اداره كل راه و شهرسازي استان يزد</t>
  </si>
  <si>
    <t>رشته موضوع پروانه</t>
  </si>
  <si>
    <t>نام و نام خانوادگی</t>
  </si>
  <si>
    <t>شماره پروانه اشتغال به کار</t>
  </si>
  <si>
    <t>پایه</t>
  </si>
  <si>
    <t>پروانه اشتغال به كار مهندسي</t>
  </si>
  <si>
    <t>پروانه اشتغال به كار كارداني</t>
  </si>
  <si>
    <t>پروانه اشتغال به كار تجربي
(دارندگان ديپلم فني و معماران تجربي)</t>
  </si>
  <si>
    <t>امتياز</t>
  </si>
  <si>
    <t xml:space="preserve">مدارك مورد نياز: </t>
  </si>
  <si>
    <t>جدول شماره ۱: امتيازبندي پايه پروانه اشتغال</t>
  </si>
  <si>
    <t>امتياز پايه پروانه اشتغال</t>
  </si>
  <si>
    <t>نام متقاضی:</t>
  </si>
  <si>
    <t xml:space="preserve">عنوان پروژه </t>
  </si>
  <si>
    <t>شماره قرارداد</t>
  </si>
  <si>
    <t>تاریخ قرارداد</t>
  </si>
  <si>
    <t>تاريخ شروع پرو‍‍ژه</t>
  </si>
  <si>
    <t>درصد پیشرفت</t>
  </si>
  <si>
    <t>تاريخ پایان پرو‍ژه</t>
  </si>
  <si>
    <t>ضریب بیمه</t>
  </si>
  <si>
    <t>امتیاز</t>
  </si>
  <si>
    <t>قوانین مرتبط با تعيين امتياز حرفه اي سازنده حقوقي مسكن و ساختمان</t>
  </si>
  <si>
    <t>سازنده حقیقی</t>
  </si>
  <si>
    <t>مهندس</t>
  </si>
  <si>
    <t>پایه 1</t>
  </si>
  <si>
    <t>پایه 2</t>
  </si>
  <si>
    <t>پایه 3</t>
  </si>
  <si>
    <t>کاردان</t>
  </si>
  <si>
    <t>دیپلمه فنی یا معماران تجربی</t>
  </si>
  <si>
    <t>حداقل امتیاز در شاخص سوابق حرفه ای</t>
  </si>
  <si>
    <t>حداقل امتیاز سوابق حرفه ای مورد نیاز در پایه های مختلف</t>
  </si>
  <si>
    <t>مدارك مورد نياز:</t>
  </si>
  <si>
    <t>شماره سند</t>
  </si>
  <si>
    <t>بانک</t>
  </si>
  <si>
    <t>شماره تسهيلات</t>
  </si>
  <si>
    <t>نوع مشاركت</t>
  </si>
  <si>
    <t>نام مشاركت كننده</t>
  </si>
  <si>
    <t>تاريخ</t>
  </si>
  <si>
    <t>نوع سرمايه گذاري</t>
  </si>
  <si>
    <t>نام سرمايه گذار</t>
  </si>
  <si>
    <t>مبلغ سرمايه گذاري</t>
  </si>
  <si>
    <t>شماره ضمانتنامه</t>
  </si>
  <si>
    <t>تاریخ صدور</t>
  </si>
  <si>
    <t>تاریخ اعتبار</t>
  </si>
  <si>
    <t xml:space="preserve">امتياز </t>
  </si>
  <si>
    <t>سرمايه و تجهيزات شركت</t>
  </si>
  <si>
    <t>دريافت تسهيلات و اعتبارات بانكي</t>
  </si>
  <si>
    <t>مشاركت با اشخاص حقيقي و حقوقي</t>
  </si>
  <si>
    <t>استفاده از اعتبار جذب يا سرمايه گذاري</t>
  </si>
  <si>
    <t>ارائه ضمانت نامه بانكي</t>
  </si>
  <si>
    <t>ميزان سرمايه گذاري هاي قبلي مشروط به روشن بودن وضعيت استرداد تسهيلات و اعتبار ات بانكي</t>
  </si>
  <si>
    <t>مبناي تعيين امتياز</t>
  </si>
  <si>
    <t>حداقل امتياز لازم قابل كسب توسط سازنده جهت در نظر گرفتن توان مالي، امكانات و تجهيزات ۲ امتياز و حداكثر ۳۰ امتياز مي باشد.</t>
  </si>
  <si>
    <t>امتياز به ازاي هر يك ميليارد ريال</t>
  </si>
  <si>
    <t>عنوان پروژه</t>
  </si>
  <si>
    <t>نام و شماره تماس كارفرما</t>
  </si>
  <si>
    <t>نام و شماره تماس ناظر هماهنگ كننده يا دستگاه نظارت</t>
  </si>
  <si>
    <t>ميزان رعایت مقررات ملی ساختمان</t>
  </si>
  <si>
    <t>نوع مستند ارائه شده</t>
  </si>
  <si>
    <t>مجموع امتیازات</t>
  </si>
  <si>
    <t>رعايت مقررات ملي ساختمان براساس تأييد دستگاه نظارت يا دستگاه ذيربط</t>
  </si>
  <si>
    <t>اجراي ساختمان و انجام تعهدات در موعد پيش بيني شده در قراردادهاي مرتبط با تأخير كمتر از ۲۵ درصد مدت مقرر</t>
  </si>
  <si>
    <t>بازپرداخت به موقع تسهيلات بانكي يا ترتيب بازپرداخت آن با توجه به تأخيرات مجاز</t>
  </si>
  <si>
    <t>استفاده از فناوريهاي نوين صنعت ساختمان (ر عايت سبك سازي ، بهينه سازي مصرف انرژي و ...)</t>
  </si>
  <si>
    <t>شاخص تخصيص امتياز</t>
  </si>
  <si>
    <t>20 تا 30 نمره</t>
  </si>
  <si>
    <t>31 تا 40 نمره</t>
  </si>
  <si>
    <t>41 تا 50 نمره</t>
  </si>
  <si>
    <t>51 و بيشتر</t>
  </si>
  <si>
    <t>شاخص هاي ارزيابي مطلوبيت كارهاي اجرا شده و عملكرد موفق دركارهاي قبلي</t>
  </si>
  <si>
    <t>دیپلمه فنی یا معمار تجربی</t>
  </si>
  <si>
    <t>تا 7</t>
  </si>
  <si>
    <t>تا 5</t>
  </si>
  <si>
    <t>تا 4</t>
  </si>
  <si>
    <t>تا 3</t>
  </si>
  <si>
    <t>تا 2</t>
  </si>
  <si>
    <t>عنوان</t>
  </si>
  <si>
    <t>بررسی مدارک توسط کارشناس سازمان نظام مهندسی ساختمان استان</t>
  </si>
  <si>
    <t>بررسی مدارک توسط کارشناس اداره کل راه و شهرسازی استان</t>
  </si>
  <si>
    <t>کامل</t>
  </si>
  <si>
    <t>عدم ارائه</t>
  </si>
  <si>
    <t>ناقص: ذکر کمبودهای موجود در مدارک</t>
  </si>
  <si>
    <t>تصویر تمام صفحات شناسنامه و کارت ملی مدیرعامل</t>
  </si>
  <si>
    <t>تعیین صلاحیت با اعطاء پروانه اشتغال به کار</t>
  </si>
  <si>
    <t>وظایف شهرداری ها در خصوص دارندگان پروانه اشتغال به کار</t>
  </si>
  <si>
    <t>حداكثر زمان صدور پروانه اشتغال به کار و اعلام نواقص به متقاضي</t>
  </si>
  <si>
    <t>صلاحیت در دو رشته و ظرفیت اشتغال به کار</t>
  </si>
  <si>
    <t>مقررات ملي ساختمان در پروژه اجرا شده است؟ (بلي/خير)</t>
  </si>
  <si>
    <t>* اجراي فناوري هاي نوين بر اساس كتابچه فناوري هاي نوين ساختماني منتشر شده توسط مركز تحقيقات راه، مسكن و شهرسازي</t>
  </si>
  <si>
    <t>مهر و امضاء ناظر هماهنگ يا دستگاه نظارت</t>
  </si>
  <si>
    <t>تصویر پروانه اشتغال به کار مهندسی يا كارداني يا تجربي (دارندگان ديپلم فني و معماران تجربي) دارای اعتبار متقاضی</t>
  </si>
  <si>
    <t>قوانين مرتبط با سازندگان حقیقی مسكن و ساختمان (بند ب دستورالعمل: قرارداد پیمانکاری)</t>
  </si>
  <si>
    <t>شرایط احراز صلاحيت  سازندگان حقيقی مسكن و ساختمان (بند ب دستورالعمل: قرارداد پیمانکاری)</t>
  </si>
  <si>
    <t>مدارک مورد نیاز جهت صدور پروانه اشتغال به كار سازندگان حقیقی مسكن و ساختمان (بند ب دستورالعمل: قرارداد پيمانكاري)</t>
  </si>
  <si>
    <t>مدارک مورد نیاز جهت تمديد پروانه اشتغال به كار سازندگان حقیقی مسكن و ساختمان (بند ب دستورالعمل: قرارداد پيمانكاري)</t>
  </si>
  <si>
    <t>مدارک مورد نیاز جهت ارتقاء پروانه اشتغال به كار سازندگان حقیقی مسكن و ساختمان (بند ب دستورالعمل: قرارداد پيمانكاري)</t>
  </si>
  <si>
    <t>مدارک مورد نیاز جهت تجدید پروانه اشتغال به كار سازندگان حقیقی مسكن و ساختمان (بند ب دستورالعمل: قرارداد پيمانكاري)</t>
  </si>
  <si>
    <t>اظهار می نمایم که از وظایف و مسئولیت های مندرج در قانون نظام مهندسی و کنترل ساختمان و آیین نامه ها و شیوه نامه های آن در خصوص سازندگان حقیقي مسكن و ساختمان که اهم آن ها در ذیل مطرح گردیده مطلع بوده و از آن ها عدول نمی نمایم.</t>
  </si>
  <si>
    <r>
      <t xml:space="preserve">نام و نام خانوادگی </t>
    </r>
    <r>
      <rPr>
        <sz val="11"/>
        <color theme="1"/>
        <rFont val="B Mitra"/>
        <charset val="178"/>
      </rPr>
      <t>(درج درکلیه صفحات)</t>
    </r>
    <r>
      <rPr>
        <sz val="13"/>
        <color theme="1"/>
        <rFont val="B Mitra"/>
        <charset val="178"/>
      </rPr>
      <t>:</t>
    </r>
  </si>
  <si>
    <r>
      <t xml:space="preserve">امضاء و مهر </t>
    </r>
    <r>
      <rPr>
        <sz val="11"/>
        <color theme="1"/>
        <rFont val="B Mitra"/>
        <charset val="178"/>
      </rPr>
      <t>(درج درکلیه صفحات)</t>
    </r>
    <r>
      <rPr>
        <sz val="13"/>
        <color theme="1"/>
        <rFont val="B Mitra"/>
        <charset val="178"/>
      </rPr>
      <t>:</t>
    </r>
  </si>
  <si>
    <r>
      <t xml:space="preserve">تاریخ </t>
    </r>
    <r>
      <rPr>
        <sz val="11"/>
        <color theme="1"/>
        <rFont val="B Mitra"/>
        <charset val="178"/>
      </rPr>
      <t>(درج درکلیه صفحات)</t>
    </r>
    <r>
      <rPr>
        <sz val="13"/>
        <color theme="1"/>
        <rFont val="B Mitra"/>
        <charset val="178"/>
      </rPr>
      <t>:</t>
    </r>
  </si>
  <si>
    <t>امتياز پايه پروانه اشتغال متقاضی سازنده حقیقي مسكن و ساختمان (بند ب دستورالعمل: قرارداد پيمانكاري)</t>
  </si>
  <si>
    <t>قوانين مرتبط با تعيين امتياز پايه پروانه اشتغال به کار</t>
  </si>
  <si>
    <t>پروانه اشتغال به كار تجربي (دارندگان ديپلم فني و معماران تجربي)</t>
  </si>
  <si>
    <t>امتياز سوابق حرفه اي متقاضی حقیقي مسكن و ساختمان جهت صدور پروانه اشتغال به کار (بند ب دستورالعمل: قرارداد پيمانكاري)</t>
  </si>
  <si>
    <t>مجموع امتياز:</t>
  </si>
  <si>
    <t>جهت در نظر گرفتن سوابق حرفه اي سازنده در اجرا به ازاي هر ۵۰۰ مترمربع زيربناي احداث شده توسط سازنده، يك امتياز تعلق خواهد گرفت.</t>
  </si>
  <si>
    <t>امتياز سوابق حرفه اي متقاضی حقیقي مسكن و ساختمان جهت ارتقاء پروانه اشتغال به کار (بند ب دستورالعمل: قرارداد پيمانكاري)</t>
  </si>
  <si>
    <t>جهت در نظر گرفتن سوابق حرفه اي سازنده در اجرا به ازاي هر ۵۰۰ مترمربع زيربناي احداث شده توسط سازنده يك امتياز تعلق خواهد گرفت.</t>
  </si>
  <si>
    <t>رعايت مقررات ملي ساختمان بر اساس تأييد دستگاه نظارت يا دستگاه ذيربط</t>
  </si>
  <si>
    <t>اجراي ساختمان و انجام تعهدات در موعد پيش بيني شده در قراردادهاي مرتبط يا تأخير كمتر از ۲۵ درصد مدت مقرر</t>
  </si>
  <si>
    <t>استفاده از فناوريهاي نوين صنعت ساختمان (رعايت سبك سازي، بهينه سازي مصرف انرژي و ... )</t>
  </si>
  <si>
    <t>جدول نهايي تعيين امتياز مطلوبيت كارهاي اجرا شده توسط سازنده حقوقي مسكن و ساختمان</t>
  </si>
  <si>
    <t>ارزيابي سرمايه و تجهيزات (به ازاي هر يك ميليارد ريال، يك امتياز)</t>
  </si>
  <si>
    <t>ارزيابي دريافت تسهيلات و اعتبارات بانكي (به ازاي هر يك ميليارد ريال، نيم امتياز)</t>
  </si>
  <si>
    <t>ارزيابي مشاركت با اشخاص حقيقي و حقوقي (به ازاي هر يك ميليارد ريال، نيم امتياز)</t>
  </si>
  <si>
    <t>ارزيابي استفاده از اعتبار جذب يا سرمايه گذاري (به ازاي هر يك ميليارد ريال، يك امتياز)</t>
  </si>
  <si>
    <t>ارزيابي ارائه ضمانت نامه بانكي (به ازاي هر يك ميليارد ريال، نيم امتياز)</t>
  </si>
  <si>
    <t>نام کارشناس سازمان نظام مهندسی ساختمان استان و تاریخ بررسی:</t>
  </si>
  <si>
    <t>نام کارشناس اداره کل راه و شهرسازی استان و تاریخ بررسی:</t>
  </si>
  <si>
    <t>فهرست بازبینی شرایط و مدارک مورد نیاز جهت صدور پروانه اشتغال به کار سازنده حقیقي مسكن و ساختمان (بند ب دستورالعمل: قرارداد پيمانكاري)</t>
  </si>
  <si>
    <t>فهرست بازبینی شرایط و مدارک مورد نیاز جهت تمدید پروانه اشتغال به کار سازنده حقیقي مسكن و ساختمان (بند ب دستورالعمل: قرارداد پيمانكاري)</t>
  </si>
  <si>
    <t>فهرست بازبینی شرایط و مدارک مورد نیاز جهت تجدید پروانه اشتغال به کار سازنده حقیقي مسكن و ساختمان (بند ب دستورالعمل: قرارداد پيمانكاري)</t>
  </si>
  <si>
    <t>اصل پروانه اشتغال به کار قبلی سازنده</t>
  </si>
  <si>
    <t>فهرست بازبینی شرایط و مدارک مورد نیاز جهت ارتقاء پروانه اشتغال به کار سازنده حقیقي مسكن و ساختمان (بند ب دستورالعمل: قرارداد پيمانكاري)</t>
  </si>
  <si>
    <t>پايه، ظرفيت اشتغال و حوزه فعاليت سازنده حقوقي</t>
  </si>
  <si>
    <t>تعيين پايه، ظرفیت اشتغال و حوزه فعاليت سازنده حقیقي مسكن و ساختمان (بند ب دستورالعمل: قرارداد پيمانكاري)</t>
  </si>
  <si>
    <t>معيارهاي تعيين پايه و حوزه فعاليت سازنده حقوقي مسكن و ساختمان</t>
  </si>
  <si>
    <t>حداقل امتيازات لازم براي احراز پايه هاي 3، 2 و 1</t>
  </si>
  <si>
    <t>چگونگی ارائه مدارک مورد نیاز جهت صدور، تمدید، ارتقاء، تغییر یا تجدید پروانه اشتغال به کار سازندگان حقیقی مسكن و ساختمان (بند ب دستورالعمل-قرارداد پیمانکاری)</t>
  </si>
  <si>
    <t>مواد 8 و 22 آیین نامه اجرایی قانون نظام مهندسي و كنترل ساختمان</t>
  </si>
  <si>
    <t>هيئت هاي چهار نفره استان در خصوص تغيير ظرفيت و تعداد كار سازندگان حقيقي و حقوقي مندرج در جدول شماره (۴) اصلاحیه دستورالعمل مي توانند حداكثر تا ۳۰ درصد نسبت به كاهش يا افزايش موارد فوق بنا به مقتضيات استان و به پيشنهاد هيئت مديره سازمان نظام مهندسي استان اتخاذ تصميم نمايند. در همين راستا و جهت كارشناسي اين موضوع و ساير موارد مشابه هيئت هاي چهار نفره استان ميتوانند نسبت به تشكيل كارگروه هيئت چهار نفره اقدام نمايند. تركيب كارگروه مذكور شامل نمايندگان تام الاختيار چهار نهاد اصلي عضو به انضمام نمايندگان تام الاختيار شوراي شهر، بنياد مسكن و تشكلهاي صنفي ذيربط (حسب مورد) و به دبيري سازمان نظام مهندسي ساختمان استان مي باشد.</t>
  </si>
  <si>
    <t>مدرک</t>
  </si>
  <si>
    <t>ارائه زونکن چهار سانتی متری قرمز رنگ</t>
  </si>
  <si>
    <t>ارائه مدارک به ترتیب موجود در فهرست مدارک مورد نیاز، بدون اشکالات شکلی و ویرایشی</t>
  </si>
  <si>
    <t>نام و شماره تماس کارفرما</t>
  </si>
  <si>
    <t>اجراي ساختمان و انجام تعهدات در موعد پيش بيني شده یا تاخیر کمتر از 25 درصد</t>
  </si>
  <si>
    <t>نام و شماره تماس ناظر هماهنگ کننده یا دستگاه نظارت</t>
  </si>
  <si>
    <t>مدت زمان اجراي پروژه (ماه)</t>
  </si>
  <si>
    <t>تعهدات از سوی سازنده / شرکت اجرا شده است؟ (بلی/خیر)</t>
  </si>
  <si>
    <t>تعهدات در موعد پيش بيني شده یا تاخیر کمتر از 25 درصد اجرا شده است؟ (بلی/خیر)</t>
  </si>
  <si>
    <t>عنوان فناوري هاي نوين اجرا شده در پروژه *</t>
  </si>
  <si>
    <t>پروژه توسط سازنده ثبت شده در پروانه ساختمان اجرا شده است؟ (بلی/خیر)</t>
  </si>
  <si>
    <t>نتیجه بررسی</t>
  </si>
  <si>
    <t>زمان اجرای پروژه</t>
  </si>
  <si>
    <t xml:space="preserve">مشخصات زیربنا </t>
  </si>
  <si>
    <t>بيمه متقاضي</t>
  </si>
  <si>
    <t>مدت زمان (ماه)</t>
  </si>
  <si>
    <t>مساحت (مترمربع)</t>
  </si>
  <si>
    <t>مدت (ماه)</t>
  </si>
  <si>
    <t>اطلاعات پرو‍ژه هايی که فرد متقاضی در آنها حضور داشته اند، در جدول زیر وارد شود.</t>
  </si>
  <si>
    <t>اطلاعات پرو‍ژه های اجرا شده توسط متقاضی در قالب سازنده حقیقی مسکن و ساختمان در جدول زیر وارد شود.</t>
  </si>
  <si>
    <t>ارزیابی ملك</t>
  </si>
  <si>
    <t>ارزیابی خودرو يا ماشين آلات ساختماني</t>
  </si>
  <si>
    <t>ارزیابی سرمایه</t>
  </si>
  <si>
    <t>درصد شراكت در ملك</t>
  </si>
  <si>
    <t>قيمت كارشناس رسمي (ریال)</t>
  </si>
  <si>
    <t>نوع</t>
  </si>
  <si>
    <t>سال توليد</t>
  </si>
  <si>
    <t>قیمت (اظهارنظر متقاضي) (ریال)</t>
  </si>
  <si>
    <t>مبلغ سرمایه (ریال)</t>
  </si>
  <si>
    <t>ارزیابی ملک</t>
  </si>
  <si>
    <t>مبلغ  تسهیلات (ریال)</t>
  </si>
  <si>
    <r>
      <rPr>
        <b/>
        <sz val="12"/>
        <color theme="1"/>
        <rFont val="B Mitra"/>
        <charset val="178"/>
      </rPr>
      <t>مدارك مورد نياز:</t>
    </r>
    <r>
      <rPr>
        <b/>
        <sz val="13"/>
        <color theme="1"/>
        <rFont val="B Mitra"/>
        <charset val="178"/>
      </rPr>
      <t xml:space="preserve"> </t>
    </r>
    <r>
      <rPr>
        <sz val="13"/>
        <color theme="1"/>
        <rFont val="B Mitra"/>
        <charset val="178"/>
      </rPr>
      <t xml:space="preserve"> مشاركت نامه حقوقي در جريان ثبت شده در دفتر اسناد رسمي</t>
    </r>
  </si>
  <si>
    <r>
      <rPr>
        <b/>
        <sz val="13"/>
        <color theme="1"/>
        <rFont val="B Mitra"/>
        <charset val="178"/>
      </rPr>
      <t>مدارك مورد نياز</t>
    </r>
    <r>
      <rPr>
        <sz val="12"/>
        <color theme="1"/>
        <rFont val="B Mitra"/>
        <charset val="178"/>
      </rPr>
      <t>: ارائه مستندات سرمايه گذاري</t>
    </r>
  </si>
  <si>
    <t>نوع ضمانتنامه</t>
  </si>
  <si>
    <r>
      <rPr>
        <b/>
        <sz val="12"/>
        <color theme="1"/>
        <rFont val="B Mitra"/>
        <charset val="178"/>
      </rPr>
      <t>مدارك مورد نياز:</t>
    </r>
    <r>
      <rPr>
        <sz val="12"/>
        <color theme="1"/>
        <rFont val="B Mitra"/>
        <charset val="178"/>
      </rPr>
      <t xml:space="preserve"> كپي برابر اصل ضمانتنامه بانكي معتبر</t>
    </r>
  </si>
  <si>
    <t>ارزيابي ميزان سرمايه گذاري هاي قبلي مشروط به روشن بودن وضعيت استرداد تسهيلات و اعتبارات  (به ازاي هر يك ميليارد ريال، يك و نيم امتياز)
بانكي</t>
  </si>
  <si>
    <t>جدول نهايي تعيين امتياز توان مالي، امكانات و تجهيزات سازنده حقوقي مسكن و ساختمان</t>
  </si>
  <si>
    <t>نتیجه بررسی:</t>
  </si>
  <si>
    <t>مجموع امتياز</t>
  </si>
  <si>
    <t>مجموع امتياز (حداقل امتياز لازم: ۲، حداكثر: ۳۰)</t>
  </si>
  <si>
    <t>نتایج بررسی در هر یک از صفحات به صورت مجزا منعکس شده است.</t>
  </si>
  <si>
    <t>مقطع تحصیلی:</t>
  </si>
  <si>
    <t>عضو سازمان استان:</t>
  </si>
  <si>
    <t>امتياز توان مالي، امكانات و تجهيزات سازنده حقیقي مسكن و ساختمان (بند ب دستورالعمل: قرارداد پيمانكاري)</t>
  </si>
  <si>
    <t>تکمیل صفحه "امتیاز توان مالی و امکانات"  (صرفا قسمت های مشخص شده با رنگ زرد)</t>
  </si>
  <si>
    <t>امتیازات دریافت شده در پایه قبل</t>
  </si>
  <si>
    <t>در زمان درخواست ارتقاء پایه سازنده حقیقی مسکن و ساختمان، امتیازات سوابق حرفه ای و مطلوبیت پروژه ها می بایست بر اساس سوابق سازنده پس از دریافت صلاحیت ارائه شود.</t>
  </si>
  <si>
    <t>پايه سازنده حقیقی مسکن و ساختمان</t>
  </si>
  <si>
    <t>حداكثر تعداد كار</t>
  </si>
  <si>
    <t xml:space="preserve">هم پايه بودن پروانه اشتغال به كار متقاضی با پايه پروانه اشتغال به كار درخواستی ضروري است. </t>
  </si>
  <si>
    <t>سازنده حقيقي الزاماً بايد داراي پروانه اشتغال به كار مهندسي، كارداني و يا تجربي در يكي از رشته هاي اصلي عمران يا معماري در صلاحیت اجرا در پایه مورد درخواست باشد.</t>
  </si>
  <si>
    <t xml:space="preserve">فایل اکسل مرتبط با درخواست، مطابق مدارک درج شده در صفحات مدارک مورد نیاز تکمیل می شود. در مرحله تکمیل فایل، کلیه صفحات و ردیف های غیر لازم در صفحات، توسط متقاضی حذف شود. </t>
  </si>
  <si>
    <t>اسکن کلیه مدارک درج شده در صفحات مدارک مورد نیاز، در قالب یک فایل پی دی اف و به ترتیب موجود در فهرست مدارک آماده می شود.</t>
  </si>
  <si>
    <t>فایل های اکسل و پی دی اف به صورت یک فایل زیپ برای ارسال از طریق سامانه تیکتینگ آماده می شود.</t>
  </si>
  <si>
    <t>متقاضی از طریق سامانه تیکتینگ وارد صفحه شخصی خود شده و از طریق صفحه ارسال تیکت جدید، مراحل ثبت درخواست خود را طی می نماید.</t>
  </si>
  <si>
    <t>در مرحله 4، فایل زیپ شده به درخواست پیوست می شود.</t>
  </si>
  <si>
    <t xml:space="preserve">در نهایت با کلیک بر روی ارسال تیکت، درخواست متقاضی ثبت می شود. </t>
  </si>
  <si>
    <t xml:space="preserve">جزییات مدارک توسط کارشناسان سازمان نظام مهندسی ساختمان استان مطابق فهرست بازبینی بررسی شده و در صورت وجود نقص در مدارک، حداکثر طی مدت پانزده روز کاری از تاریخ وصول درخواست، از طریق سامانه تیکتینگ به متقاضی اعلام می شود. </t>
  </si>
  <si>
    <t>کارشناسان اداره کل مدارک را مطابق فهرست بازبینی، بررسی نهایی نموده و در صورت وجود نقص در مدارک از طریق سامانه به اطلاع سازمان استان رسانده می شود.</t>
  </si>
  <si>
    <t xml:space="preserve">استعلام هایی که در مرحله بررسی مدارک انجام می شود عبارتند از: </t>
  </si>
  <si>
    <t>سپس پیش نویس پروانه اشتغال به کار سازنده حقیقی مسکن و ساختمان، به همراه فایل اکسل و فایل پی دی اف مدارک طی همین مدت از طریق سامانه به اداره کل راه و شهرسازی استان ارسال می شود. شماره تیکت درخواست ها و تاریخ دریافت آنها طی یک نامه رسمی به اداره کل ارسال می شود.</t>
  </si>
  <si>
    <t>با احراز شرایط، پروانه اشتغال به کار سازنده حقیقی مسکن و ساختمان حداکثر ظرف مدت یکماه پس از تاریخ وصول برای متقاضی صادر می شود.</t>
  </si>
  <si>
    <t xml:space="preserve">متقاضی، پروانه اشتغال به کار سازنده حقوقی مسکن و ساختمان را از سازمان استان دریافت می کند. </t>
  </si>
  <si>
    <t xml:space="preserve">کسب حداقل سوابق حرفه ای </t>
  </si>
  <si>
    <t>تکمیل و ارائه کاربرگ درخواست صدور پروانه اشتغال سازنده حقیقی مسكن و ساختمان (کاربرگ شماره 1)</t>
  </si>
  <si>
    <t>تکمیل و ارائه کاربرگ اظهارنامه شخص حقیقی در خصوص اطلاع از قوانین مرتبط با سازندگان مسكن و ساختمان (کاربرگ شماره 2)</t>
  </si>
  <si>
    <t>تکمیل و ارائه کاربرگ خوداظهاری مبنی بر شاغل تمام وقت بودن در سازنده حقیقی مسكن و ساختمان در دفتر اسناد رسمی (کاربرگ شماره 3)</t>
  </si>
  <si>
    <t>تکمیل صفحات "امتیاز پایه پروانه"، "امتیاز سوابق حرفه ای-صدور"، "امتیاز مطلوبیت پروژه ها-صدور" و "امتیاز توان مالی و امکانات"  (صرفا قسمت های مشخص شده با رنگ زرد) به صورت فایل</t>
  </si>
  <si>
    <t>ارائه یکی از مدارک: پروانه ساختمان یا قرارداد پروژه یا صورتجلسه تحويل زمين يا سایر مستندات رسمی که نشان دهنده میزان متراژ زیربنا باشد.</t>
  </si>
  <si>
    <t>تکمیل و ارائه کاربرگ درخواست تمديد پروانه اشتغال سازنده حقیقی مسكن و ساختمان (کاربرگ شماره 1)</t>
  </si>
  <si>
    <t>ارائه ليست بيمه متقاضی از بيمه تامين اجتماعي و بیمه سلامت، ممهور به مهر بیمه</t>
  </si>
  <si>
    <t>تکمیل و ارائه کاربرگ درخواست ارتقاء پروانه اشتغال به کار سازنده حقیقی مسكن و ساختمان (کاربرگ شماره 1)</t>
  </si>
  <si>
    <t>تکمیل صفحات "امتیاز پایه پروانه"، "امتیاز سوابق حرفه ای-ارتقاء"، "امتیاز مطلوبیت پروژه ها-ارتقاء"و "امتیاز توان مالی و امکانات"  (صرفا قسمت های مشخص شده با رنگ زرد) به صورت فایل</t>
  </si>
  <si>
    <t>ارائه یکی از مدارک: پروانه ساختمان یا قرارداد پروژه يا سایر مستندات رسمی که نشان دهنده میزان متراژ زیربنا باشد.</t>
  </si>
  <si>
    <t xml:space="preserve">ارائه یکی از مدارک: پايان كار پروژه یا گواهی اتمام عملیات ساختمانی یا گواهي عدم خلاف از شهرداري </t>
  </si>
  <si>
    <t>دو نوبت آگهی روزنامه کثیرالانتشار به فاصله 7 روز</t>
  </si>
  <si>
    <t>دارای پروانه اشتغال به کار در رشته:</t>
  </si>
  <si>
    <t>آدرس و كدپستي:</t>
  </si>
  <si>
    <r>
      <t xml:space="preserve">با عنايت به بند ب دستورالعمل شماره 56096/100/02 مورخ 1387/11/02 وزارت راه و شهرسازي، درخواست در خصوص صدور (پایه ........) </t>
    </r>
    <r>
      <rPr>
        <sz val="14"/>
        <color theme="1"/>
        <rFont val="Wingdings 2"/>
        <family val="1"/>
        <charset val="2"/>
      </rPr>
      <t>£</t>
    </r>
    <r>
      <rPr>
        <sz val="14"/>
        <color theme="1"/>
        <rFont val="B Mitra"/>
        <charset val="178"/>
      </rPr>
      <t xml:space="preserve">، تمدید (پایه ........) </t>
    </r>
    <r>
      <rPr>
        <sz val="14"/>
        <color theme="1"/>
        <rFont val="Wingdings 2"/>
        <family val="1"/>
        <charset val="2"/>
      </rPr>
      <t>£</t>
    </r>
    <r>
      <rPr>
        <sz val="14"/>
        <color theme="1"/>
        <rFont val="B Mitra"/>
        <charset val="178"/>
      </rPr>
      <t xml:space="preserve">، ارتقاء (از پايه .......... به پايه ........) </t>
    </r>
    <r>
      <rPr>
        <sz val="14"/>
        <color theme="1"/>
        <rFont val="Wingdings 2"/>
        <family val="1"/>
        <charset val="2"/>
      </rPr>
      <t>£</t>
    </r>
    <r>
      <rPr>
        <sz val="14"/>
        <color theme="1"/>
        <rFont val="B Mitra"/>
        <charset val="178"/>
      </rPr>
      <t xml:space="preserve">، تغییر (پایه ........) </t>
    </r>
    <r>
      <rPr>
        <sz val="14"/>
        <color theme="1"/>
        <rFont val="Wingdings 2"/>
        <family val="1"/>
        <charset val="2"/>
      </rPr>
      <t>£</t>
    </r>
    <r>
      <rPr>
        <sz val="14"/>
        <color theme="1"/>
        <rFont val="B Mitra"/>
        <charset val="178"/>
      </rPr>
      <t xml:space="preserve"> یا تجدید (پایه ........) </t>
    </r>
    <r>
      <rPr>
        <sz val="14"/>
        <color theme="1"/>
        <rFont val="Symbol"/>
        <family val="1"/>
        <charset val="2"/>
      </rPr>
      <t></t>
    </r>
    <r>
      <rPr>
        <sz val="14"/>
        <color theme="1"/>
        <rFont val="B Mitra"/>
        <charset val="178"/>
      </rPr>
      <t xml:space="preserve"> پروانه اشتغال به كار سازنده حقیقي مسكن و ساختمان به صورت قرارداد پيمانكاري را دارم. </t>
    </r>
  </si>
  <si>
    <t>دورنگار:</t>
  </si>
  <si>
    <t>کاربرگ شماره 2: اظهارنامه متقاضی در خصوص اطلاع از قوانین مرتبط با سازندگان حقیقي مسكن و ساختمان (بند ب دستورالعمل: قرارداد پيمانكاري)</t>
  </si>
  <si>
    <t>اشتغال همزمان سازندگان حقيقي در تعداد كارهاي مجاز منوط به بكارگيري فرد داراي صلاحيت اجرا به عنوان رئيس كارگاه به تناسب كار در هر پروژه مي باشد.</t>
  </si>
  <si>
    <t>حق الزحمه سازندگان حقيقي مسكن و ساختمان براساس مواردي از قبيل نوع پيمان، شرح خدمات، مساحت و تعداد طبقات پروژه، مصالح، تجهيزات، وسايل، ماشين آلات، نيروي انساني، مسافت پروژه نسبت به مراكز شهرها، پيچيدگي كار و هزينه هاي بالاسري با تفاهم و توافق طرفين و مفاد قرارداد منعقده تعيين خواهد شد.</t>
  </si>
  <si>
    <t>سازندگان حقيقي موظفند كليه مسئوليت هاي اجراي ساختمان را به نحوي كه در قانون نظام مهندسي و كنترل ساختمان، آئين نامه اجرايي و شيوه نامه هاي منبعث از آن ذكر شده برعهده گيرند و به كارفرما، مراجع صدور پروانه ساختمان، مراجع كنترل ساختمان، دستگاه نظارت و ناظرا ن و ساير مراجع ذيربط پاسخگو باشند.</t>
  </si>
  <si>
    <t>کاربرگ شماره 3: خوداظهاری متقاضی مبنی بر شاغل تمام وقت بودن در سازنده حقیقی مسكن و ساختمان (بند ب دستورالعمل: قرارداد پيمانكاري)</t>
  </si>
  <si>
    <t>نام و نام خانوادگی مسئول دفتر اسناد رسمی، امضاء و مهر دفتر و تاریخ:</t>
  </si>
  <si>
    <t>کاربرگ 4: گواهی ناظر هماهنگ کننده یا دستگاه نظارت در خصوص تایید پروژه های متقاضی سازنده حقیقی مسکن و ساختمان (بند ب دستورالعمل: قرارداد پيمانكاري)</t>
  </si>
  <si>
    <t>ارائه یکی از مدارک: پايان كار پروژه یا گواهی اتمام عملیات ساختمانی یا گواهي عدم خلاف از شهرداري یا صورتجلسه تحويل قطعي يا تحويل موقت پروژه يا تكميل كاربرگ 4 صرفا برای پروژه های سازمان برنامه و بودجه</t>
  </si>
  <si>
    <t>تكميل كاربرگ 4</t>
  </si>
  <si>
    <t>احتراما، بنا به درخواست خانم / آقاي  ................................................. به شماره ملي ..................................................، اطلاعات مندرج در جدول زير ارائه مي گردد.</t>
  </si>
  <si>
    <t>پروانه اشتغال به كار کاردانی</t>
  </si>
  <si>
    <t>عدم استفاده در سایر شرکت ها</t>
  </si>
  <si>
    <t>براي متغير متراژ زيربنا: ارائه یکی از مدارک: پروانه ساختمان یا قرارداد پروژه یا صورتجلسه تحويل زمين يا سایر مستندات رسمی که نشان دهنده میزان متراژ زیربنا باشد.</t>
  </si>
  <si>
    <t>براي متغير متراژ زيربنا: ارائه یکی از مدارک: پروانه ساختمان یا قرارداد پروژه يا سایر مستندات رسمی که نشان دهنده میزان متراژ زیربنا باشد.</t>
  </si>
  <si>
    <t>اطلاعات پرو‍ژه هایي که متقاضی در آنها حضور داشته اند، در جداول زیر وارد شود. اطلاعات پروژه هایی پذیرفته می شود که در بخش سوابق حرفه ای کسب امتیاز شده باشد.</t>
  </si>
  <si>
    <r>
      <t xml:space="preserve">مدارك مورد نياز: </t>
    </r>
    <r>
      <rPr>
        <sz val="12"/>
        <color theme="1"/>
        <rFont val="B Mitra"/>
        <charset val="178"/>
      </rPr>
      <t>ارائه یکی از مدارک: پايان كار پروژه یا گواهی اتمام عملیات ساختمانی یا گواهي عدم خلاف از شهرداري یا صورتجلسه تحويل قطعي يا تحويل موقت پروژه يا تكميل كاربرگ 4 صرفا برای پروژه های سازمان برنامه و بودجه</t>
    </r>
  </si>
  <si>
    <r>
      <rPr>
        <b/>
        <sz val="12"/>
        <color theme="1"/>
        <rFont val="B Mitra"/>
        <charset val="178"/>
      </rPr>
      <t>مدارك مورد نياز:</t>
    </r>
    <r>
      <rPr>
        <sz val="13"/>
        <color theme="1"/>
        <rFont val="B Mitra"/>
        <charset val="178"/>
      </rPr>
      <t xml:space="preserve"> تكميل كاربرگ 4</t>
    </r>
  </si>
  <si>
    <t>اطلاعات پرو‍ژه هایي که توسط متقاضی در قالب سازنده حقیقی مسکن و ساختمان اجرا شده اند، در جداول زیر وارد شود. اطلاعات پروژه هایی پذیرفته می شود که در بخش سوابق حرفه ای کسب امتیاز شده باشد.</t>
  </si>
  <si>
    <r>
      <t xml:space="preserve">مدارك مورد نياز: </t>
    </r>
    <r>
      <rPr>
        <sz val="12"/>
        <color theme="1"/>
        <rFont val="B Mitra"/>
        <charset val="178"/>
      </rPr>
      <t xml:space="preserve">ارائه یکی از مدارک: پايان كار پروژه یا گواهی اتمام عملیات ساختمانی یا گواهي عدم خلاف از شهرداري </t>
    </r>
  </si>
  <si>
    <t>-</t>
  </si>
  <si>
    <t>مبلغ مشاركت (ریال)</t>
  </si>
  <si>
    <t>مبلغ ضمانتنامه (ریال)</t>
  </si>
  <si>
    <t>مبلغ سرمايه گذاري (ریال)</t>
  </si>
  <si>
    <t>سازنده حقيقي داراي پروانه اشتغال به كار مهندسي، كارداني و يا تجربي در يكي از رشته هاي اصلي عمران يا معماري در صلاحیت اجرا می باشد.</t>
  </si>
  <si>
    <t>تکمیل صفحات "امتیاز پایه پروانه"، "امتیاز سوابق حرفه ای-صدور"، "امتیاز مطلوبیت پروژه ها-صدور" و "امتیاز توان مالی و امکانات" به صورت فایل</t>
  </si>
  <si>
    <t>تصویر پروانه اشتغال به کار مهندسی يا تجربي (دارندگان ديپلم فني و معماران تجربي) دارای اعتبار متقاضی</t>
  </si>
  <si>
    <t>تکمیل صفحات "امتیاز پایه پروانه"، "امتیاز سوابق حرفه ای-ارتقاء"، "امتیاز مطلوبیت پروژه ها-ارتقاء"و "امتیاز توان مالی و امکانات" به صورت فایل</t>
  </si>
  <si>
    <t>تکمیل و ارائه کاربرگ درخواست تجدید پروانه اشتغال سازنده حقیقی مسكن و ساختمان (کاربرگ شماره 1)</t>
  </si>
  <si>
    <t>سوابق حرفه ای</t>
  </si>
  <si>
    <t xml:space="preserve">مطلوبیت کارهای اجرا شده و عملکرد موفق در کارهای قبلی </t>
  </si>
  <si>
    <t xml:space="preserve">در مرحله 1، برای تعیین نوع درخواست، گزینه سازندگان حقیقی مسكن و ساختمان انتخاب شود. </t>
  </si>
  <si>
    <t xml:space="preserve">در صورت عدم وجود نقص، ضمن اطلاع به متقاضی، فایل اسکن صفحات تکمیل شده توسط کارشناس سازمان شامل صفحات "امتیاز پایه پروانه"، "امتیاز سوابق حرفه ای"، "امتیاز مطلوبیت پروژه ها"، "امتیاز توان مالی و امکانات" و "پایه و ظرفیت اشتغال" و همچنین اطلاعات پروژه های اجرا شده یا در حال اجرای توسط متقاضی (در صورت درخواست تمدید یا ارتقاء)، در فایل پی دی اف و در نهایت در پرونده شرکت قرار داده می شود. </t>
  </si>
  <si>
    <t xml:space="preserve">در صورت عدم وجود نقص در مدارک، موضوع از طریق سازمان استان به متقاضی اعلام می شود تا کلیه مدارک به صورت کاغذی به سازمان استان تحویل داده شود. </t>
  </si>
  <si>
    <t xml:space="preserve">اظهار مي نمايم كه به صورت تمام وقت در سازنده حقیقی مسکن و ساختمان که پروانه اشتغال به کار آن به نام اینجانب صادر شده، فعالیت نموده و شاغل در هیچیک از بخش های دولتی، خصوصی، موسسات و نهادهای عمومی نمي باشم. در صورت احراز گواهی خلاف واقع در این اظهارنامه در هر زمان، پرونده اینجانب به شورای انتظامی استان مطابق ماده 89 آیین نامه اجرایی قانون نظام مهندسی و کنترل ساختمان ارجاع خواهد شد. </t>
  </si>
  <si>
    <t>نام و شماره تماس سازنده حقیقی یا حقوقی</t>
  </si>
  <si>
    <t>نام و شماره تماس سازنده</t>
  </si>
  <si>
    <t>عدم استفاده در سایر سازندگان</t>
  </si>
  <si>
    <t>دریافت کننده پروانه اشتغال به کار سازنده حقیقی مسکن و ساختمان نمی تواند پروژه فعال در صلاحیت های طراحي و نظارت داشته و پس از دریافت صلاحیت اجرا نمی تواند در این دو صلاحیت فعاليت داشته باشد.</t>
  </si>
  <si>
    <t>دریافت کننده پروانه اشتغال به کار سازنده حقیقی مسکن و ساختمان، به دلیل تمام وقت بودن نمی تواند در سایر پروژه ها سمت رییس کارگاه داشته باشد.</t>
  </si>
  <si>
    <t>اشخاص حقیقی طراح یا ناظر در صورتیکه بخواهند در بخش اجرا فعالیت نمایند، به منظور تطبیق شرایط و فقط یکبار، 50 درصد ظرفیت مصرفی در بخش های طراحی (پروژه های ارجاع شده در سال جاری) و نظارت (پروژه های فعال) برای یک دوره سه ساله از ظرفیت اشتغال به کار ایشان در بخش اجرا کسر و ظرفیت اشتغال به کار در صلاحیت اجرای فرد مشخص می شود.</t>
  </si>
  <si>
    <t>مطابقت نام ناظر با عنوان ثبت شده در سازمان **</t>
  </si>
  <si>
    <t>** بررسی مطابقت توسط کارشناس سازمان نظام مهندسی ساختمان استان</t>
  </si>
  <si>
    <t>(1) اصالت پروانه اشتغال به کار متقاضی و تاریخ اعتبار، (2) اطلاع به فرد متقاضی و دریافت تاییدیه، (3) تمام وقت بودن متقاضی، (4) بررسی عدم استفاده متقاضی از پروانه اشتغال به کار خود در سایر بخش های حقیقی و حقوقی (امتیاز پایه پروانه)، (5) بررسی عدم استفاده متقاضی از امتیازات سوابق حرفه ای، مطلوبیت پروژه ها و توان مالی و امکانات در هیئت مدیره سایر شرکت ها به عنوان فرد امتیاز آور، (6) پروژه های در دست اقدام و اطلاعات پروژه های اجرا شده، (7) اعتبار و مبلغ ضمانت نامه بانکی و (8) مطابقت نام ناظر با عنوان ثبت شده در سازمان در فرایند بررسی سوابق حرفه ای ارائه شده</t>
  </si>
  <si>
    <t>تاييديه بانك مبني بر بازپرداخت به موقع وام های در جریان دریافت شده به نام متقاضی</t>
  </si>
  <si>
    <t xml:space="preserve"> ارزيابي سرمايه و تجهيزات</t>
  </si>
  <si>
    <t>تاييديه بانك مبني بر مبلغ تسهيلات بانكي در جریان دریافت شده به نام متقاضی</t>
  </si>
  <si>
    <t>گواهي استرداد تسهيلات قبلي به نام متقاضی از بانك يا مشاركت نامه حقوقي قبلي ثبت شده در دفتر اسناد رسمي یا گواهي استرداد اعتبارات مندرج در مشاركت نامه</t>
  </si>
  <si>
    <t xml:space="preserve">* کلیه مدارک در قطع A4 و به ترتیب فهرست ارائه گردد. </t>
  </si>
  <si>
    <t xml:space="preserve">* مدارك مرتبط با هر پروژه به ترتيب ذكر شده در فهرست بالا به صورت مجزا ارائه شود.  </t>
  </si>
  <si>
    <t>دو نوبت آگهی روزنامه کثیرالانتشار به فاصله 7 روز در صورت مفقود شدن پروانه (پروانه اشتغال به کار پس از گذشت سه ماه از آخرین آگهی روزنامه صادر خواهد شد.)</t>
  </si>
  <si>
    <t>اعلام مفقودی به سازمان نظام مهندسی ساختمان استان به انضمام دو نوبت اگهی (اعلام رسمی مفقودی پروانه از سازمان به اداره کل راه شهرسازی)</t>
  </si>
  <si>
    <t>کاربرگ شماره 1: درخواست صدور، تجدید، تمدید، ارتقاء یا تغییر پروانه اشتغال به كار سازنده حقیقی مسكن و ساختمان (بند ب دستورالعمل: قرارداد پيمانكاري)</t>
  </si>
  <si>
    <t>توضیحات مرتبط با درخواست ارتقاء، تغییر یا تجدید پروانه اشتغال به کار:</t>
  </si>
  <si>
    <t>پایه صلاحیت اجرا</t>
  </si>
  <si>
    <t>استعلام ها</t>
  </si>
  <si>
    <t>امتياز پايه پروانه اشتغال به کار</t>
  </si>
  <si>
    <t>مشخصات پروانه</t>
  </si>
  <si>
    <t>عدم استفاده از پروانه در  بخش های حقیقی</t>
  </si>
  <si>
    <t>عدم استفاده از پروانه در بخش های حقوقی</t>
  </si>
  <si>
    <t>صحت پروانه</t>
  </si>
  <si>
    <t>نبودن عضو امتیاز آور دفاتر مهندسی طراحی ساختمان</t>
  </si>
  <si>
    <t>نبودن عضو امتیاز آور هیئت مدیره سایر سازندگان</t>
  </si>
  <si>
    <t>نبودن عضو امتیاز آور شرکت های طراحی و نظارت</t>
  </si>
  <si>
    <t>نبودن عضو امتیاز آور شرکت های خدمات فنی آزمایشگاهی</t>
  </si>
  <si>
    <t>نداشتن پروژه نظارت (مترمربع در سال جاری</t>
  </si>
  <si>
    <t>نداشتن پروژه طراحی (مترمربع در سال جاری)</t>
  </si>
  <si>
    <t>نداشتن سمت رییس کارگاه</t>
  </si>
  <si>
    <t>مشخصات متقاضی سازنده حقیقی مسكن و ساختمان</t>
  </si>
  <si>
    <t>نام متقاضی و سمت در پروژه</t>
  </si>
  <si>
    <t>صلاحیت سازنده</t>
  </si>
  <si>
    <t>پیشرفت فیزیکی عملیات ساختمانی</t>
  </si>
  <si>
    <t>سایر بررسی ها</t>
  </si>
  <si>
    <t>درصد از ساختار شکست کار پروژه</t>
  </si>
  <si>
    <t>تایید/ عدم تایید</t>
  </si>
  <si>
    <t>مساحت مورد تایید (بر مبنای حدود صلاحیت رییس کارگاه) (مترمربع)</t>
  </si>
  <si>
    <t>نوع پروژه ساختمانی است.</t>
  </si>
  <si>
    <t>ارجاع پروژه به سازنده</t>
  </si>
  <si>
    <t>عدم همزمانی پروژه ها برای هر فرد</t>
  </si>
  <si>
    <t>تایید / عدم تایید</t>
  </si>
  <si>
    <t>امتياز نهايي</t>
  </si>
  <si>
    <t>حداقل امتیاز (تایید / عدم تایید):</t>
  </si>
  <si>
    <t>امتياز نهايي تعلق گرفته بر مبناي شاخص امتيازدهي رديف زير (حداقل امتياز لازم به غیر از پایه 3: ۵، حداكثر:20)</t>
  </si>
  <si>
    <t>بررسی ها</t>
  </si>
  <si>
    <t>کسب امتیاز در بخش سوابق حرفه ای</t>
  </si>
  <si>
    <t>مجموع امتیازات (حداكثر 10 امتياز)</t>
  </si>
  <si>
    <t xml:space="preserve">بانك </t>
  </si>
  <si>
    <t>مجموع امتیازات (حداكثر 20 امتياز)</t>
  </si>
  <si>
    <t>حسب مورد ارائه گواهي عدم خلاف يا پايان كار و يا مدارك مستند مبني بر انجام تعهدات</t>
  </si>
  <si>
    <t xml:space="preserve">امتیاز مطلوبیت پروژه های اجرا شده جهت ارتقاء پروانه اشتغال به کار سازنده حقیقی مسکن و ساختمان (بند ب دستورالعمل: قرارداد  پيمانكاري)                 </t>
  </si>
  <si>
    <r>
      <t>مدارك مورد نياز:</t>
    </r>
    <r>
      <rPr>
        <sz val="12"/>
        <color theme="1"/>
        <rFont val="B Mitra"/>
        <charset val="178"/>
      </rPr>
      <t xml:space="preserve">  ارائه یکی از مدارک: پايان كار پروژه یا گواهی اتمام عملیات ساختمانی یا گواهي عدم خلاف از شهرداري یا صورتجلسه تحويل قطعي يا تحويل موقت پروژه يا تكميل كاربرگ 4 صرفا برای پروژه های سازمان برنامه و بودجه</t>
    </r>
  </si>
  <si>
    <r>
      <rPr>
        <b/>
        <sz val="13"/>
        <color theme="1"/>
        <rFont val="B Mitra"/>
        <charset val="178"/>
      </rPr>
      <t>مدارك مورد نياز:</t>
    </r>
    <r>
      <rPr>
        <sz val="13"/>
        <color theme="1"/>
        <rFont val="B Mitra"/>
        <charset val="178"/>
      </rPr>
      <t xml:space="preserve"> تاييديه بانك مبني بر بازپرداخت به موقع وام های در جریان دریافت شده به نام متقاضی</t>
    </r>
  </si>
  <si>
    <r>
      <rPr>
        <b/>
        <sz val="13"/>
        <color theme="1"/>
        <rFont val="B Mitra"/>
        <charset val="178"/>
      </rPr>
      <t>مدارك مورد نياز:</t>
    </r>
    <r>
      <rPr>
        <sz val="13"/>
        <color theme="1"/>
        <rFont val="B Mitra"/>
        <charset val="178"/>
      </rPr>
      <t xml:space="preserve">  تكميل كاربرگ 4</t>
    </r>
  </si>
  <si>
    <r>
      <t>مدارك مورد نياز:</t>
    </r>
    <r>
      <rPr>
        <sz val="12"/>
        <color theme="1"/>
        <rFont val="B Mitra"/>
        <charset val="178"/>
      </rPr>
      <t xml:space="preserve">  ارائه یکی از مدارک: پايان كار پروژه یا گواهی اتمام عملیات ساختمانی یا گواهي عدم خلاف از شهرداري </t>
    </r>
  </si>
  <si>
    <t>ارزیابی خودرو يا ماشين آلات و تجهیزات ساختماني</t>
  </si>
  <si>
    <r>
      <rPr>
        <b/>
        <sz val="12"/>
        <color theme="1"/>
        <rFont val="B Mitra"/>
        <charset val="178"/>
      </rPr>
      <t>مدارك مورد نياز:</t>
    </r>
    <r>
      <rPr>
        <sz val="12"/>
        <color theme="1"/>
        <rFont val="B Mitra"/>
        <charset val="178"/>
      </rPr>
      <t xml:space="preserve"> گواهي استرداد تسهيلات قبلي به نام شرکت یا مدیرعامل یا اعضاء هیئت مدیره (از زمان تاسیس شرکت) از بانك يا مشاركت نامه حقوقي قبلي ثبت شده در دفتر اسناد رسمي یا گواهي استرداد اعتبارات مندرج در مشاركت نامه</t>
    </r>
  </si>
  <si>
    <r>
      <rPr>
        <b/>
        <sz val="12"/>
        <color theme="1"/>
        <rFont val="B Mitra"/>
        <charset val="178"/>
      </rPr>
      <t>مدارك مورد نياز:</t>
    </r>
    <r>
      <rPr>
        <sz val="13"/>
        <color theme="1"/>
        <rFont val="B Mitra"/>
        <charset val="178"/>
      </rPr>
      <t xml:space="preserve"> تاييديه بانك مبني بر مبلغ تسهيلات بانكي در جریان دریافت شده به نام متقاضی</t>
    </r>
  </si>
  <si>
    <t xml:space="preserve">امتیاز سوابق حرفه ای پایه قبل در صورت دریافت آن بر اساس سوابق فرد پس از دریافت صلاحیت، به امتیاز سوابق حرفه ای پایه بعد اضافه می شود. </t>
  </si>
  <si>
    <t>فرد متقاضی از حیث استفاده از امتیاز سوابق حرفه ای، مطلوبیت کارهای اجرا شده و توان مالی و امکانات، در صورت عضویت در هیئت مدیره سایر شرکت ها، به عنوان عضو امتیازآور نمی توانند از امتیازات یاد شده به صورت مشترک استفاده نمایند.</t>
  </si>
  <si>
    <t>هم پايه بودن پروانه اشتغال به كار متقاضی با پايه پروانه اشتغال به كار درخواستی</t>
  </si>
  <si>
    <t>تهیه کننده: اداره کل راه و شهرسازی استان یزد، اداره نظام مهندسی و مقررات ملی ساختمان</t>
  </si>
  <si>
    <t>با همکاری: سازمان نظام مهندسی ساختمان استان یزد</t>
  </si>
  <si>
    <t>تاریخ: اسفندماه 1399</t>
  </si>
  <si>
    <t>صدور، تمدید، ارتقاء، تغییر یا تجدید پروانه اشتغال به کار سازندگان حقیقی مسكن و ساختمان</t>
  </si>
  <si>
    <t>اظهار نظر کارشناس:</t>
  </si>
  <si>
    <r>
      <rPr>
        <b/>
        <sz val="12"/>
        <color theme="1"/>
        <rFont val="B Mitra"/>
        <charset val="178"/>
      </rPr>
      <t>اظهار نظر کارشناس</t>
    </r>
    <r>
      <rPr>
        <sz val="12"/>
        <color theme="1"/>
        <rFont val="B Mitra"/>
        <charset val="178"/>
      </rPr>
      <t>:</t>
    </r>
  </si>
  <si>
    <t>عدم ارائه در پایه قبل</t>
  </si>
  <si>
    <t>شماره قرارداد / شماره پرونده سازمان نظام مهندسی ساختمان</t>
  </si>
  <si>
    <t>اطلاع به فرد و دریافت تایید</t>
  </si>
  <si>
    <t>نام پروژه (ساختماني)</t>
  </si>
  <si>
    <t>نام متقاضی</t>
  </si>
  <si>
    <t>گواهی اشتغال به کار</t>
  </si>
  <si>
    <t>ارائه در لیست پروژه های سازمان</t>
  </si>
  <si>
    <t>شرح عملیات</t>
  </si>
  <si>
    <t>درصد عملیات انجام شده</t>
  </si>
  <si>
    <t>گودبرداری</t>
  </si>
  <si>
    <t>اسکلت</t>
  </si>
  <si>
    <t>سفت کاری</t>
  </si>
  <si>
    <t>تاسیسات برقی</t>
  </si>
  <si>
    <t>تاسیسات مکانیکی</t>
  </si>
  <si>
    <t>نازک کاری</t>
  </si>
  <si>
    <t xml:space="preserve">حداکثر مساحت مورد تایید برای هر متقاضی در هر پروژه </t>
  </si>
  <si>
    <t>پایه پروانه اشتغال به کار در صلاحیت اجرا</t>
  </si>
  <si>
    <t>زیربنای ساختمان (متر مربع)</t>
  </si>
  <si>
    <t>مهندس پایه 1</t>
  </si>
  <si>
    <t>مهندس پایه 2</t>
  </si>
  <si>
    <t>مهندس پایه 3</t>
  </si>
  <si>
    <t>کاردان پایه 1</t>
  </si>
  <si>
    <t>کاردان پایه 2</t>
  </si>
  <si>
    <t>کاردان پایه 3</t>
  </si>
  <si>
    <t>موضوع بند ب دستورالعمل نحوه فعالیت سازندگان مسکن و ساختمان به شماره 56096/100/02 مورخ 1387/11/02: قرارداد پيمانكاري</t>
  </si>
  <si>
    <t>نامه ای از سوی اداره کل راه و شهرسازی استان به سازمان نظام مهندسی ساختمان استان مبنی بر عدم استفاده متقاضی از پروانه اشتغال به کار خود در سایر بخش های حقیقی و حقوقی ارسال می شود.</t>
  </si>
  <si>
    <t>رشته تحصیلی</t>
  </si>
  <si>
    <t>در مرحله ارتقاء پایه، امتیازات کسب شده از معیار سوابق حرفه ای و معیار مطلوبیت کارهای اجرا شده در پایه قبل به مجموع امتیازات افزوده می شود.</t>
  </si>
  <si>
    <t>ارائه مدارک: (1) اصل و تصوير سند مالكيت و گواهي قيمت ملك با نظر كارشناس رسمي (موقعيت ملك، مساحت زير بنا و عرصه)، (2) اصل و تصوير سند خودرو و ماشين آلات و اظهار نظر متقاضي مبني بر قيمت آنها، (3) گواهي بانك مبني بر ميزان سرمايه يا ساير گواهي هاي سرمايه گذاري، (4) ارائه فاکتور خرید برای تجهیزات</t>
  </si>
  <si>
    <r>
      <t xml:space="preserve">مدارك مورد نياز: </t>
    </r>
    <r>
      <rPr>
        <sz val="12"/>
        <color theme="1"/>
        <rFont val="B Mitra"/>
        <charset val="178"/>
      </rPr>
      <t xml:space="preserve"> ارائه مدارک: (1) اصل و تصوير سند مالكيت و گواهي قيمت ملك با نظر كارشناس رسمي (موقعيت ملك، مساحت زير بنا و عرصه)، (2) اصل و تصوير سند خودرو و ماشين آلات و اظهار نظر متقاضي مبني بر قيمت آنها، (3) گواهي بانك مبني بر ميزان سرمايه يا ساير گواهي هاي سرمايه گذاري، (4) ارائه فاکتور خرید برای تجهیزات</t>
    </r>
  </si>
  <si>
    <t>براي متغير ضريب بيمه: 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پروژه، تاریخ شروع و پایان فعالیت متقاضی و سمت ایشان (4) تكميل كاربرگ 4 یا ارائه مفاصا حساب سازمان تامین اجتماعی یا سایر مستندات رسمی که نشان دهنده مدت زمان اجرای پروژه باشد.</t>
  </si>
  <si>
    <t>براي متغير درصد پيشرفت: ارائه یکی از مدارک: پايان كار پروژه از شهرداري یا گواهی اتمام عملیات ساختمانی یا فرم ساختار شکست درصد عملیات انجام شده یا صورتجلسه تحويل موقت يا قطعي پروژه یا مفاصا حساب سازمان تامین اجتماعی یا سایر مستندات رسمی که نشان دهنده میزان درصد پیشرفت پروژه باشد.</t>
  </si>
  <si>
    <t>براي متغير درصد پيشرفت: ارائه یکی از مدارک: پايان كار پروژه از شهرداري یا گواهی اتمام عملیات ساختمانی یا فرم ساختار شکست درصد عملیات انجام شده یا مفاصا حساب سازمان تامین اجتماعی یا سایر مستندات رسمی که نشان دهنده میزان درصد پیشرفت پروژه باشد.</t>
  </si>
  <si>
    <t>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فعالیت متقاضی و سمت ایشان (4) تكميل كاربرگ 4 یا ارائه مفاصا حساب سازمان تامین اجتماعی یا سایر مستندات رسمی که نشان دهنده مدت زمان اجرای پروژه باشد.</t>
  </si>
  <si>
    <t>ارائه یکی از مدارک: پايان كار پروژه از شهرداري یا گواهی اتمام عملیات ساختمانی یا فرم ساختار شکست درصد عملیات انجام شده یا صورتجلسه تحويل موقت يا قطعي پروژه یا مفاصا حساب سازمان تامین اجتماعی یا سایر مستندات رسمی که نشان دهنده میزان درصد پیشرفت پروژه باشد.</t>
  </si>
  <si>
    <t>ارائه یکی از مدارک: پايان كار پروژه از شهرداري یا گواهی اتمام عملیات ساختمانی یا فرم ساختار شکست درصد عملیات انجام شده یا مفاصا حساب سازمان تامین اجتماعی یا سایر مستندات رسمی که نشان دهنده میزان درصد پیشرفت پروژه باشد.</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</si>
</sst>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Arial"/>
      <family val="2"/>
      <scheme val="minor"/>
    </font>
    <font>
      <sz val="11"/>
      <color theme="1"/>
      <name val="Arial"/>
      <family val="2"/>
      <charset val="178"/>
      <scheme val="minor"/>
    </font>
    <font>
      <sz val="13"/>
      <color theme="1"/>
      <name val="B Titr"/>
      <charset val="178"/>
    </font>
    <font>
      <b/>
      <sz val="12"/>
      <color theme="1"/>
      <name val="B Mitra"/>
      <charset val="178"/>
    </font>
    <font>
      <b/>
      <sz val="11"/>
      <color theme="1"/>
      <name val="B Mitra"/>
      <charset val="178"/>
    </font>
    <font>
      <sz val="13"/>
      <color theme="1"/>
      <name val="2  Mitra"/>
      <charset val="178"/>
    </font>
    <font>
      <sz val="12"/>
      <color theme="1"/>
      <name val="B Titr"/>
      <charset val="178"/>
    </font>
    <font>
      <sz val="13"/>
      <color theme="1"/>
      <name val="B Mitra"/>
      <charset val="178"/>
    </font>
    <font>
      <sz val="11"/>
      <color theme="1"/>
      <name val="B Mitra"/>
      <charset val="178"/>
    </font>
    <font>
      <sz val="12"/>
      <color theme="1"/>
      <name val="B Mitra"/>
      <charset val="178"/>
    </font>
    <font>
      <sz val="14"/>
      <color theme="1"/>
      <name val="B Titr"/>
      <charset val="178"/>
    </font>
    <font>
      <b/>
      <sz val="14"/>
      <color theme="1"/>
      <name val="B Mitra"/>
      <charset val="178"/>
    </font>
    <font>
      <sz val="14"/>
      <color theme="1"/>
      <name val="B Mitra"/>
      <charset val="178"/>
    </font>
    <font>
      <b/>
      <sz val="11"/>
      <color theme="1"/>
      <name val="B Lotus"/>
      <charset val="178"/>
    </font>
    <font>
      <sz val="14"/>
      <color theme="1"/>
      <name val="Arial"/>
      <family val="2"/>
      <scheme val="minor"/>
    </font>
    <font>
      <sz val="11"/>
      <color theme="1"/>
      <name val="2  Koodak"/>
      <charset val="178"/>
    </font>
    <font>
      <b/>
      <sz val="13"/>
      <color theme="1"/>
      <name val="B Mitra"/>
      <charset val="178"/>
    </font>
    <font>
      <b/>
      <sz val="11"/>
      <color theme="1"/>
      <name val="2  Mitra"/>
      <charset val="178"/>
    </font>
    <font>
      <sz val="14"/>
      <color theme="1"/>
      <name val="Symbol"/>
      <family val="1"/>
      <charset val="2"/>
    </font>
    <font>
      <sz val="14"/>
      <color theme="1"/>
      <name val="B Nazanin"/>
      <charset val="178"/>
    </font>
    <font>
      <sz val="11"/>
      <color theme="1"/>
      <name val="B Titr"/>
      <charset val="178"/>
    </font>
    <font>
      <sz val="13"/>
      <color theme="1"/>
      <name val="Arial"/>
      <family val="2"/>
      <scheme val="minor"/>
    </font>
    <font>
      <sz val="13"/>
      <color theme="1"/>
      <name val="B Zar"/>
      <charset val="178"/>
    </font>
    <font>
      <b/>
      <sz val="13"/>
      <color theme="1"/>
      <name val="B Titr"/>
      <charset val="178"/>
    </font>
    <font>
      <b/>
      <sz val="10"/>
      <color rgb="FF000000"/>
      <name val="B Mitra"/>
      <charset val="178"/>
    </font>
    <font>
      <b/>
      <sz val="10"/>
      <color theme="1"/>
      <name val="B Mitra"/>
      <charset val="178"/>
    </font>
    <font>
      <b/>
      <sz val="13"/>
      <color rgb="FF000000"/>
      <name val="B Mitra"/>
      <charset val="178"/>
    </font>
    <font>
      <sz val="13"/>
      <name val="B Mitra"/>
      <charset val="178"/>
    </font>
    <font>
      <sz val="13"/>
      <color theme="1"/>
      <name val="2  Titr"/>
      <charset val="178"/>
    </font>
    <font>
      <b/>
      <sz val="11"/>
      <color theme="1"/>
      <name val="Arial"/>
      <family val="2"/>
      <scheme val="minor"/>
    </font>
    <font>
      <b/>
      <sz val="10"/>
      <color theme="1"/>
      <name val="B Nazanin"/>
      <charset val="178"/>
    </font>
    <font>
      <sz val="11"/>
      <color theme="1"/>
      <name val="B Nazanin"/>
      <charset val="178"/>
    </font>
    <font>
      <b/>
      <sz val="9"/>
      <color theme="1"/>
      <name val="B Mitra"/>
      <charset val="178"/>
    </font>
    <font>
      <b/>
      <sz val="11"/>
      <color theme="1"/>
      <name val="B Zar"/>
      <charset val="178"/>
    </font>
    <font>
      <b/>
      <sz val="11"/>
      <color rgb="FF000000"/>
      <name val="B Mitra"/>
      <charset val="178"/>
    </font>
    <font>
      <sz val="11"/>
      <color rgb="FF000000"/>
      <name val="B Mitra"/>
      <charset val="178"/>
    </font>
    <font>
      <sz val="10"/>
      <color theme="1"/>
      <name val="B Mitra"/>
      <charset val="178"/>
    </font>
    <font>
      <sz val="14"/>
      <color theme="1"/>
      <name val="Wingdings 2"/>
      <family val="1"/>
      <charset val="2"/>
    </font>
    <font>
      <sz val="13"/>
      <color theme="1"/>
      <name val="B Nazanin"/>
      <charset val="178"/>
    </font>
    <font>
      <sz val="9"/>
      <color theme="1"/>
      <name val="B Mitra"/>
      <charset val="178"/>
    </font>
    <font>
      <b/>
      <sz val="12"/>
      <color theme="1"/>
      <name val="Arial"/>
      <family val="2"/>
      <scheme val="minor"/>
    </font>
    <font>
      <sz val="10"/>
      <color theme="1"/>
      <name val="2  Mitra"/>
      <charset val="178"/>
    </font>
    <font>
      <sz val="18"/>
      <color theme="1"/>
      <name val="B Titr"/>
      <charset val="178"/>
    </font>
    <font>
      <sz val="20"/>
      <color theme="1"/>
      <name val="B Zar"/>
      <charset val="17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59999389629810485"/>
        <bgColor indexed="64"/>
      </patternFill>
    </fill>
  </fills>
  <borders count="52">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1" fillId="0" borderId="0"/>
  </cellStyleXfs>
  <cellXfs count="679">
    <xf numFmtId="0" fontId="0" fillId="0" borderId="0" xfId="0"/>
    <xf numFmtId="0" fontId="0" fillId="0" borderId="0" xfId="0" applyFill="1" applyBorder="1"/>
    <xf numFmtId="0" fontId="0" fillId="0" borderId="0" xfId="0" applyAlignment="1">
      <alignment horizontal="center" vertical="center" wrapText="1" readingOrder="2"/>
    </xf>
    <xf numFmtId="0" fontId="7" fillId="0" borderId="0" xfId="0" applyFont="1" applyBorder="1" applyAlignment="1">
      <alignment horizontal="center" vertical="center" wrapText="1" readingOrder="2"/>
    </xf>
    <xf numFmtId="0" fontId="0" fillId="0" borderId="0" xfId="0" applyFill="1" applyAlignment="1">
      <alignment wrapText="1" readingOrder="2"/>
    </xf>
    <xf numFmtId="0" fontId="8" fillId="0" borderId="0" xfId="0" applyFont="1" applyFill="1" applyAlignment="1">
      <alignment horizontal="center" vertical="center" wrapText="1" readingOrder="2"/>
    </xf>
    <xf numFmtId="0" fontId="7" fillId="0" borderId="0" xfId="0" applyFont="1" applyFill="1" applyAlignment="1">
      <alignment vertical="center" wrapText="1" readingOrder="2"/>
    </xf>
    <xf numFmtId="0" fontId="0" fillId="0" borderId="0" xfId="0" applyFill="1" applyAlignment="1">
      <alignment wrapText="1"/>
    </xf>
    <xf numFmtId="0" fontId="0" fillId="0" borderId="0" xfId="0" applyAlignment="1">
      <alignment wrapText="1"/>
    </xf>
    <xf numFmtId="0" fontId="0" fillId="0" borderId="0" xfId="0" applyFill="1"/>
    <xf numFmtId="0" fontId="2" fillId="0" borderId="0" xfId="0" applyFont="1" applyBorder="1" applyAlignment="1">
      <alignment horizontal="center" vertical="center" wrapText="1" readingOrder="2"/>
    </xf>
    <xf numFmtId="0" fontId="7" fillId="0" borderId="0" xfId="0" applyFont="1" applyFill="1" applyBorder="1" applyAlignment="1"/>
    <xf numFmtId="0" fontId="2" fillId="0" borderId="12" xfId="0" applyFont="1" applyBorder="1" applyAlignment="1">
      <alignment horizontal="center" vertical="center" wrapText="1" readingOrder="2"/>
    </xf>
    <xf numFmtId="0" fontId="7" fillId="0" borderId="0" xfId="0" applyFont="1" applyBorder="1" applyAlignment="1">
      <alignment horizontal="center" readingOrder="2"/>
    </xf>
    <xf numFmtId="0" fontId="7" fillId="0" borderId="0" xfId="0" applyFont="1" applyFill="1" applyAlignment="1">
      <alignment horizontal="center" vertical="center" wrapText="1" readingOrder="2"/>
    </xf>
    <xf numFmtId="0" fontId="13" fillId="0" borderId="0" xfId="0" applyFont="1" applyAlignment="1">
      <alignment horizontal="center" vertical="center" wrapText="1"/>
    </xf>
    <xf numFmtId="0" fontId="7" fillId="0" borderId="0" xfId="0" applyFont="1" applyFill="1" applyBorder="1" applyAlignment="1">
      <alignment horizontal="center" vertical="center" wrapText="1" readingOrder="2"/>
    </xf>
    <xf numFmtId="0" fontId="0" fillId="0" borderId="0" xfId="0" applyBorder="1"/>
    <xf numFmtId="0" fontId="6" fillId="0" borderId="0" xfId="0" applyFont="1" applyBorder="1" applyAlignment="1"/>
    <xf numFmtId="0" fontId="7" fillId="0" borderId="0" xfId="0" applyFont="1" applyBorder="1" applyAlignment="1"/>
    <xf numFmtId="0" fontId="15" fillId="0" borderId="0" xfId="0" applyFont="1"/>
    <xf numFmtId="0" fontId="12" fillId="0" borderId="8" xfId="0" applyFont="1" applyFill="1" applyBorder="1" applyAlignment="1">
      <alignment horizontal="center" vertical="center" wrapText="1" readingOrder="2"/>
    </xf>
    <xf numFmtId="0" fontId="12" fillId="0" borderId="8" xfId="0" applyFont="1" applyFill="1" applyBorder="1" applyAlignment="1">
      <alignment horizontal="center" vertical="center" wrapText="1"/>
    </xf>
    <xf numFmtId="0" fontId="5" fillId="0" borderId="8" xfId="0" applyFont="1" applyBorder="1" applyAlignment="1">
      <alignment horizontal="center" vertical="center"/>
    </xf>
    <xf numFmtId="0" fontId="11" fillId="0" borderId="8" xfId="0" applyFont="1" applyBorder="1" applyAlignment="1">
      <alignment horizontal="center" vertical="center" wrapText="1" readingOrder="2"/>
    </xf>
    <xf numFmtId="0" fontId="11" fillId="0" borderId="8" xfId="0" applyFont="1" applyBorder="1" applyAlignment="1">
      <alignment horizontal="center" vertical="center"/>
    </xf>
    <xf numFmtId="0" fontId="11" fillId="0" borderId="8" xfId="0" applyFont="1" applyFill="1" applyBorder="1" applyAlignment="1">
      <alignment horizontal="center" vertical="center" wrapText="1" readingOrder="2"/>
    </xf>
    <xf numFmtId="0" fontId="2" fillId="0" borderId="0" xfId="0" applyFont="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Border="1" applyAlignment="1">
      <alignment vertical="center" wrapText="1"/>
    </xf>
    <xf numFmtId="0" fontId="7" fillId="0" borderId="0" xfId="0" applyFont="1"/>
    <xf numFmtId="0" fontId="7" fillId="0" borderId="0" xfId="0" applyFont="1" applyAlignment="1">
      <alignment vertical="center" wrapText="1"/>
    </xf>
    <xf numFmtId="0" fontId="7" fillId="0" borderId="0" xfId="0" applyFont="1" applyAlignment="1">
      <alignment vertical="center" wrapText="1" readingOrder="2"/>
    </xf>
    <xf numFmtId="0" fontId="0" fillId="0" borderId="0" xfId="0" applyBorder="1" applyAlignment="1">
      <alignment horizontal="center"/>
    </xf>
    <xf numFmtId="0" fontId="0" fillId="0" borderId="8" xfId="0" applyBorder="1"/>
    <xf numFmtId="0" fontId="0" fillId="0" borderId="0" xfId="0" applyAlignment="1"/>
    <xf numFmtId="0" fontId="0" fillId="0" borderId="0" xfId="0" applyAlignment="1">
      <alignment horizontal="center" vertical="center"/>
    </xf>
    <xf numFmtId="0" fontId="0" fillId="0" borderId="0" xfId="0" applyAlignment="1">
      <alignment vertical="center"/>
    </xf>
    <xf numFmtId="0" fontId="20" fillId="0" borderId="0" xfId="0" applyFont="1" applyFill="1" applyAlignment="1">
      <alignment vertical="center"/>
    </xf>
    <xf numFmtId="0" fontId="9" fillId="0" borderId="0" xfId="0" applyFont="1" applyBorder="1" applyAlignment="1">
      <alignment horizontal="center" vertical="center" wrapText="1" readingOrder="2"/>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right" vertical="center"/>
    </xf>
    <xf numFmtId="0" fontId="2" fillId="0" borderId="0" xfId="0" applyFont="1" applyFill="1" applyBorder="1" applyAlignment="1">
      <alignment horizontal="center" vertical="center"/>
    </xf>
    <xf numFmtId="0" fontId="3" fillId="0" borderId="0" xfId="0" applyFont="1" applyBorder="1" applyAlignment="1">
      <alignment vertical="center"/>
    </xf>
    <xf numFmtId="0" fontId="22" fillId="0" borderId="0" xfId="0" applyFont="1" applyBorder="1" applyAlignment="1">
      <alignment horizontal="center" vertical="center" wrapText="1" readingOrder="2"/>
    </xf>
    <xf numFmtId="0" fontId="22" fillId="0" borderId="0" xfId="0" applyFont="1" applyBorder="1" applyAlignment="1">
      <alignment horizontal="right" vertical="center" wrapText="1" readingOrder="2"/>
    </xf>
    <xf numFmtId="0" fontId="16" fillId="0" borderId="0" xfId="0" applyFont="1" applyAlignment="1">
      <alignment vertical="center" wrapText="1"/>
    </xf>
    <xf numFmtId="0" fontId="7" fillId="0" borderId="0" xfId="0" applyFont="1" applyBorder="1" applyAlignment="1">
      <alignment horizontal="right" vertical="center" wrapText="1"/>
    </xf>
    <xf numFmtId="0" fontId="8" fillId="0" borderId="0" xfId="0" applyFont="1"/>
    <xf numFmtId="0" fontId="7" fillId="0" borderId="0" xfId="0" applyFont="1" applyFill="1" applyAlignment="1"/>
    <xf numFmtId="0" fontId="7" fillId="0" borderId="0" xfId="0" applyFont="1" applyFill="1" applyAlignment="1">
      <alignment horizontal="center"/>
    </xf>
    <xf numFmtId="0" fontId="24" fillId="0" borderId="0" xfId="0" applyFont="1" applyBorder="1" applyAlignment="1">
      <alignment horizontal="center" vertical="center" wrapText="1" readingOrder="2"/>
    </xf>
    <xf numFmtId="0" fontId="25" fillId="0" borderId="0" xfId="0" applyFont="1" applyBorder="1" applyAlignment="1">
      <alignment horizontal="left" vertical="center" wrapText="1" readingOrder="2"/>
    </xf>
    <xf numFmtId="0" fontId="24" fillId="0" borderId="0" xfId="0" applyFont="1" applyBorder="1" applyAlignment="1">
      <alignment horizontal="left" vertical="center" wrapText="1" readingOrder="1"/>
    </xf>
    <xf numFmtId="0" fontId="8" fillId="0" borderId="0" xfId="0" applyFont="1" applyBorder="1"/>
    <xf numFmtId="0" fontId="8" fillId="0" borderId="0" xfId="0" applyFont="1" applyAlignment="1">
      <alignment vertical="center"/>
    </xf>
    <xf numFmtId="0" fontId="28" fillId="0" borderId="0" xfId="0" applyFont="1" applyFill="1" applyBorder="1" applyAlignment="1">
      <alignment horizontal="center"/>
    </xf>
    <xf numFmtId="0" fontId="3" fillId="0" borderId="0" xfId="0" applyFont="1" applyFill="1" applyBorder="1" applyAlignment="1">
      <alignment horizontal="center" vertical="center" wrapText="1" readingOrder="2"/>
    </xf>
    <xf numFmtId="0" fontId="16"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6" fillId="0" borderId="8" xfId="0" applyFont="1" applyFill="1" applyBorder="1" applyAlignment="1">
      <alignment horizontal="center" vertical="center" wrapText="1" readingOrder="2"/>
    </xf>
    <xf numFmtId="0" fontId="4" fillId="0" borderId="8" xfId="0" applyFont="1" applyBorder="1" applyAlignment="1">
      <alignment horizontal="center" vertical="center" wrapText="1" readingOrder="2"/>
    </xf>
    <xf numFmtId="0" fontId="5" fillId="0" borderId="0" xfId="0" applyFont="1" applyBorder="1" applyAlignment="1">
      <alignment horizontal="center" vertical="center"/>
    </xf>
    <xf numFmtId="0" fontId="5" fillId="0" borderId="0" xfId="0" applyFont="1" applyBorder="1" applyAlignment="1">
      <alignment vertical="center"/>
    </xf>
    <xf numFmtId="0" fontId="11" fillId="0" borderId="8" xfId="0" applyFont="1" applyFill="1" applyBorder="1" applyAlignment="1">
      <alignment horizontal="center" vertical="center" wrapText="1"/>
    </xf>
    <xf numFmtId="0" fontId="11" fillId="0" borderId="8" xfId="0" applyFont="1" applyFill="1" applyBorder="1" applyAlignment="1">
      <alignment horizontal="center"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7" fillId="0" borderId="24" xfId="0" applyFont="1" applyBorder="1" applyAlignment="1">
      <alignment horizontal="center" vertical="center"/>
    </xf>
    <xf numFmtId="0" fontId="12" fillId="0" borderId="8" xfId="0" applyFont="1" applyBorder="1" applyAlignment="1">
      <alignment horizontal="center" vertical="center" wrapText="1" readingOrder="2"/>
    </xf>
    <xf numFmtId="0" fontId="3" fillId="0" borderId="8" xfId="0" applyFont="1" applyBorder="1" applyAlignment="1">
      <alignment horizontal="center" vertical="center" wrapText="1" readingOrder="2"/>
    </xf>
    <xf numFmtId="0" fontId="2" fillId="0" borderId="18" xfId="0" applyFont="1" applyBorder="1" applyAlignment="1">
      <alignment horizontal="center" vertical="center" wrapText="1" readingOrder="2"/>
    </xf>
    <xf numFmtId="0" fontId="0" fillId="0" borderId="18" xfId="0" applyBorder="1" applyAlignment="1">
      <alignment horizont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Fill="1" applyBorder="1" applyAlignment="1">
      <alignment horizontal="center" vertical="center"/>
    </xf>
    <xf numFmtId="0" fontId="17" fillId="0" borderId="8" xfId="0" applyFont="1" applyBorder="1" applyAlignment="1">
      <alignment horizontal="center" vertical="center"/>
    </xf>
    <xf numFmtId="0" fontId="12" fillId="0" borderId="8" xfId="0" applyFont="1" applyFill="1" applyBorder="1" applyAlignment="1">
      <alignment horizontal="center" vertical="center" wrapText="1" readingOrder="2"/>
    </xf>
    <xf numFmtId="0" fontId="12" fillId="0" borderId="8" xfId="0" applyFont="1" applyBorder="1" applyAlignment="1">
      <alignment horizontal="center" vertical="center" wrapText="1" readingOrder="2"/>
    </xf>
    <xf numFmtId="0" fontId="12" fillId="0" borderId="0" xfId="0" applyFont="1" applyFill="1" applyAlignment="1">
      <alignment horizontal="center" vertical="center" wrapText="1" readingOrder="2"/>
    </xf>
    <xf numFmtId="0" fontId="12" fillId="0" borderId="0" xfId="0" applyFont="1" applyFill="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readingOrder="2"/>
    </xf>
    <xf numFmtId="0" fontId="7" fillId="0" borderId="8" xfId="0" applyFont="1" applyBorder="1" applyAlignment="1">
      <alignment horizontal="center" vertical="center" wrapText="1" readingOrder="2"/>
    </xf>
    <xf numFmtId="0" fontId="16" fillId="0" borderId="8" xfId="0" applyFont="1" applyBorder="1" applyAlignment="1">
      <alignment horizontal="center" vertical="center" wrapText="1" readingOrder="2"/>
    </xf>
    <xf numFmtId="0" fontId="20" fillId="0" borderId="0" xfId="0" applyFont="1" applyAlignment="1">
      <alignment horizontal="center" vertical="center"/>
    </xf>
    <xf numFmtId="0" fontId="14" fillId="0" borderId="0" xfId="0" applyFont="1" applyAlignment="1">
      <alignment vertical="center"/>
    </xf>
    <xf numFmtId="0" fontId="12" fillId="0" borderId="0" xfId="0" applyFont="1" applyBorder="1" applyAlignment="1">
      <alignment horizontal="center" vertical="center" readingOrder="2"/>
    </xf>
    <xf numFmtId="0" fontId="14" fillId="0" borderId="0" xfId="0" applyFont="1" applyFill="1" applyBorder="1"/>
    <xf numFmtId="0" fontId="2" fillId="3" borderId="0" xfId="0" applyFont="1" applyFill="1" applyAlignment="1">
      <alignment vertical="center" wrapText="1"/>
    </xf>
    <xf numFmtId="0" fontId="7" fillId="0" borderId="0" xfId="0" applyFont="1" applyFill="1"/>
    <xf numFmtId="0" fontId="9" fillId="0" borderId="0" xfId="0" applyFont="1" applyFill="1" applyAlignment="1">
      <alignment vertical="center" wrapText="1"/>
    </xf>
    <xf numFmtId="0" fontId="7" fillId="0" borderId="0" xfId="0" applyFont="1" applyFill="1" applyAlignment="1">
      <alignment vertical="center" wrapText="1"/>
    </xf>
    <xf numFmtId="0" fontId="9" fillId="0" borderId="0" xfId="0" applyFont="1" applyFill="1" applyAlignment="1">
      <alignment vertical="center" wrapText="1" readingOrder="2"/>
    </xf>
    <xf numFmtId="0" fontId="7" fillId="0" borderId="8" xfId="0" applyFont="1" applyFill="1" applyBorder="1" applyAlignment="1">
      <alignment horizontal="center" vertical="center" wrapText="1" readingOrder="2"/>
    </xf>
    <xf numFmtId="0" fontId="12" fillId="0" borderId="8" xfId="0" applyFont="1" applyBorder="1" applyAlignment="1">
      <alignment horizontal="center" vertical="center" wrapText="1" readingOrder="2"/>
    </xf>
    <xf numFmtId="0" fontId="12" fillId="0" borderId="8" xfId="0" applyFont="1" applyFill="1" applyBorder="1" applyAlignment="1">
      <alignment horizontal="center" vertical="center" wrapText="1" readingOrder="2"/>
    </xf>
    <xf numFmtId="0" fontId="3" fillId="0" borderId="8" xfId="0" applyFont="1" applyBorder="1" applyAlignment="1">
      <alignment horizontal="center" vertical="center" wrapText="1" readingOrder="2"/>
    </xf>
    <xf numFmtId="0" fontId="2" fillId="0" borderId="0" xfId="0" applyFont="1"/>
    <xf numFmtId="0" fontId="9" fillId="0" borderId="0" xfId="0" applyFont="1" applyBorder="1" applyAlignment="1">
      <alignment vertical="center" readingOrder="2"/>
    </xf>
    <xf numFmtId="0" fontId="12" fillId="3"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Border="1" applyAlignment="1">
      <alignment vertical="center" wrapText="1" readingOrder="2"/>
    </xf>
    <xf numFmtId="0" fontId="12" fillId="0" borderId="0" xfId="0" applyFont="1" applyBorder="1" applyAlignment="1">
      <alignment horizontal="right" vertical="center" readingOrder="2"/>
    </xf>
    <xf numFmtId="0" fontId="7" fillId="0" borderId="8" xfId="0" applyFont="1" applyFill="1" applyBorder="1" applyAlignment="1">
      <alignment horizontal="center" vertical="center" wrapText="1" readingOrder="2"/>
    </xf>
    <xf numFmtId="0" fontId="12" fillId="0" borderId="8" xfId="0" applyFont="1" applyBorder="1" applyAlignment="1">
      <alignment horizontal="center" vertical="center" wrapText="1" readingOrder="2"/>
    </xf>
    <xf numFmtId="0" fontId="12" fillId="0" borderId="8" xfId="0" applyFont="1" applyFill="1" applyBorder="1" applyAlignment="1">
      <alignment horizontal="center" vertical="center" wrapText="1" readingOrder="2"/>
    </xf>
    <xf numFmtId="0" fontId="3" fillId="0" borderId="8" xfId="0" applyFont="1" applyBorder="1" applyAlignment="1">
      <alignment horizontal="center" vertical="center" wrapText="1" readingOrder="2"/>
    </xf>
    <xf numFmtId="0" fontId="2"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0" borderId="5" xfId="0" applyFill="1" applyBorder="1"/>
    <xf numFmtId="0" fontId="0" fillId="0" borderId="5" xfId="0" applyFill="1" applyBorder="1" applyAlignment="1"/>
    <xf numFmtId="0" fontId="8" fillId="0" borderId="6" xfId="0" applyFont="1" applyFill="1" applyBorder="1" applyAlignment="1">
      <alignment horizontal="center" vertical="center"/>
    </xf>
    <xf numFmtId="0" fontId="28" fillId="0" borderId="0" xfId="0" applyFont="1" applyAlignment="1">
      <alignment vertical="center"/>
    </xf>
    <xf numFmtId="0" fontId="30" fillId="0" borderId="8" xfId="0" applyFont="1" applyFill="1" applyBorder="1" applyAlignment="1">
      <alignment horizontal="center" vertical="center" wrapText="1"/>
    </xf>
    <xf numFmtId="0" fontId="31" fillId="0" borderId="8" xfId="0" applyFont="1" applyBorder="1" applyAlignment="1">
      <alignment horizontal="center" vertical="center"/>
    </xf>
    <xf numFmtId="0" fontId="31" fillId="0" borderId="8" xfId="0" applyFont="1" applyBorder="1" applyAlignment="1">
      <alignment vertical="center"/>
    </xf>
    <xf numFmtId="0" fontId="2" fillId="0" borderId="0" xfId="0" applyFont="1" applyAlignment="1">
      <alignment vertical="center"/>
    </xf>
    <xf numFmtId="0" fontId="2" fillId="0" borderId="0" xfId="0" applyFont="1" applyFill="1" applyAlignment="1"/>
    <xf numFmtId="0" fontId="21" fillId="0" borderId="8" xfId="0" applyFont="1" applyFill="1" applyBorder="1" applyAlignment="1">
      <alignment vertical="center"/>
    </xf>
    <xf numFmtId="0" fontId="2" fillId="0" borderId="0" xfId="0" applyFont="1" applyFill="1" applyBorder="1" applyAlignment="1">
      <alignment vertical="center"/>
    </xf>
    <xf numFmtId="0" fontId="32" fillId="0" borderId="8"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8" xfId="0" applyFont="1" applyFill="1" applyBorder="1" applyAlignment="1">
      <alignment horizontal="right" vertical="center" wrapText="1" readingOrder="2"/>
    </xf>
    <xf numFmtId="0" fontId="8" fillId="0" borderId="8" xfId="0" applyFont="1" applyFill="1" applyBorder="1" applyAlignment="1">
      <alignment horizontal="center" vertical="center" wrapText="1" readingOrder="2"/>
    </xf>
    <xf numFmtId="0" fontId="2" fillId="0" borderId="0" xfId="0" applyFont="1" applyAlignment="1"/>
    <xf numFmtId="0" fontId="4" fillId="2" borderId="8" xfId="0" applyFont="1" applyFill="1" applyBorder="1" applyAlignment="1">
      <alignment horizontal="center" vertical="center" wrapText="1" readingOrder="2"/>
    </xf>
    <xf numFmtId="0" fontId="8" fillId="0" borderId="8" xfId="0" applyFont="1" applyFill="1" applyBorder="1" applyAlignment="1">
      <alignment vertical="center" wrapText="1" readingOrder="2"/>
    </xf>
    <xf numFmtId="0" fontId="4" fillId="0" borderId="14" xfId="0" applyFont="1" applyFill="1" applyBorder="1" applyAlignment="1">
      <alignment vertical="center" wrapText="1" readingOrder="2"/>
    </xf>
    <xf numFmtId="0" fontId="8" fillId="2" borderId="8" xfId="0" applyFont="1" applyFill="1" applyBorder="1" applyAlignment="1">
      <alignment vertical="center" wrapText="1" readingOrder="2"/>
    </xf>
    <xf numFmtId="0" fontId="28" fillId="0" borderId="0" xfId="0" applyFont="1" applyFill="1" applyBorder="1" applyAlignment="1">
      <alignment vertical="center"/>
    </xf>
    <xf numFmtId="0" fontId="35" fillId="0" borderId="8" xfId="0" applyFont="1" applyBorder="1" applyAlignment="1">
      <alignment horizontal="center" vertical="center" wrapText="1" readingOrder="2"/>
    </xf>
    <xf numFmtId="0" fontId="8" fillId="0" borderId="23" xfId="0" applyFont="1" applyBorder="1" applyAlignment="1">
      <alignment horizontal="center" vertical="center" wrapText="1"/>
    </xf>
    <xf numFmtId="0" fontId="35" fillId="0" borderId="23" xfId="0" applyFont="1" applyBorder="1" applyAlignment="1">
      <alignment horizontal="center" vertical="center" wrapText="1" readingOrder="2"/>
    </xf>
    <xf numFmtId="0" fontId="34" fillId="2" borderId="8" xfId="0" applyFont="1" applyFill="1" applyBorder="1" applyAlignment="1">
      <alignment horizontal="right" vertical="center" wrapText="1" readingOrder="1"/>
    </xf>
    <xf numFmtId="0" fontId="7" fillId="0" borderId="0" xfId="0" applyFont="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0" fontId="16" fillId="0" borderId="0" xfId="0" applyFont="1" applyBorder="1" applyAlignment="1">
      <alignment horizontal="center" vertical="center" wrapText="1"/>
    </xf>
    <xf numFmtId="0" fontId="8" fillId="0" borderId="0" xfId="0" applyFont="1" applyBorder="1" applyAlignment="1">
      <alignment horizontal="center"/>
    </xf>
    <xf numFmtId="0" fontId="16"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2" borderId="8" xfId="0" applyFont="1" applyFill="1" applyBorder="1" applyAlignment="1">
      <alignment horizontal="center" vertical="center" wrapText="1"/>
    </xf>
    <xf numFmtId="0" fontId="34" fillId="0" borderId="8" xfId="0" applyFont="1" applyBorder="1" applyAlignment="1">
      <alignment horizontal="center" vertical="center" wrapText="1" readingOrder="2"/>
    </xf>
    <xf numFmtId="0" fontId="2" fillId="0" borderId="0" xfId="0" applyFont="1" applyBorder="1" applyAlignment="1">
      <alignment horizontal="center" vertical="center" wrapText="1" readingOrder="2"/>
    </xf>
    <xf numFmtId="0" fontId="3" fillId="0" borderId="16" xfId="0" applyFont="1" applyFill="1" applyBorder="1" applyAlignment="1">
      <alignment vertical="center" wrapText="1"/>
    </xf>
    <xf numFmtId="0" fontId="2" fillId="0" borderId="0" xfId="0" applyFont="1" applyFill="1" applyBorder="1" applyAlignment="1"/>
    <xf numFmtId="0" fontId="2" fillId="0" borderId="0" xfId="0" applyFont="1" applyBorder="1" applyAlignment="1">
      <alignment vertical="center" wrapText="1" readingOrder="2"/>
    </xf>
    <xf numFmtId="0" fontId="2" fillId="0" borderId="0" xfId="0" applyFont="1" applyAlignment="1">
      <alignment horizontal="center" vertical="center"/>
    </xf>
    <xf numFmtId="0" fontId="2" fillId="0" borderId="0" xfId="0" applyFont="1" applyFill="1" applyAlignment="1">
      <alignment vertical="center" wrapText="1" readingOrder="2"/>
    </xf>
    <xf numFmtId="0" fontId="0" fillId="0" borderId="0" xfId="0" applyFill="1" applyAlignment="1"/>
    <xf numFmtId="0" fontId="7" fillId="0" borderId="8" xfId="0" applyFont="1" applyFill="1" applyBorder="1" applyAlignment="1">
      <alignment horizontal="center" vertical="center" wrapText="1" readingOrder="2"/>
    </xf>
    <xf numFmtId="0" fontId="3" fillId="0" borderId="8" xfId="0" applyFont="1" applyBorder="1" applyAlignment="1">
      <alignment horizontal="center" vertical="center" wrapText="1" readingOrder="2"/>
    </xf>
    <xf numFmtId="0" fontId="7" fillId="0" borderId="8" xfId="0" applyFont="1" applyFill="1" applyBorder="1" applyAlignment="1">
      <alignment horizontal="center" vertical="center" wrapText="1" readingOrder="2"/>
    </xf>
    <xf numFmtId="0" fontId="7" fillId="0" borderId="8" xfId="0" applyFont="1" applyBorder="1" applyAlignment="1">
      <alignment horizontal="center" vertical="center" wrapText="1" readingOrder="2"/>
    </xf>
    <xf numFmtId="0" fontId="16" fillId="0" borderId="8" xfId="0" applyFont="1" applyBorder="1" applyAlignment="1">
      <alignment horizontal="center" vertical="center" wrapText="1" readingOrder="2"/>
    </xf>
    <xf numFmtId="0" fontId="3" fillId="0" borderId="8" xfId="0" applyFont="1" applyBorder="1" applyAlignment="1">
      <alignment horizontal="center" vertical="center" wrapText="1" readingOrder="2"/>
    </xf>
    <xf numFmtId="0" fontId="12" fillId="0" borderId="8" xfId="0" applyFont="1" applyFill="1" applyBorder="1" applyAlignment="1">
      <alignment horizontal="center" vertical="center" wrapText="1"/>
    </xf>
    <xf numFmtId="0" fontId="7" fillId="0" borderId="8" xfId="0" applyFont="1" applyBorder="1" applyAlignment="1">
      <alignment horizontal="center" vertical="center" wrapText="1" readingOrder="2"/>
    </xf>
    <xf numFmtId="0" fontId="11" fillId="0" borderId="8" xfId="0" applyFont="1" applyBorder="1" applyAlignment="1">
      <alignment horizontal="center" vertical="center" wrapText="1" readingOrder="2"/>
    </xf>
    <xf numFmtId="0" fontId="12" fillId="0" borderId="0"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Border="1" applyAlignment="1">
      <alignment horizontal="center" vertical="center" wrapText="1" readingOrder="2"/>
    </xf>
    <xf numFmtId="0" fontId="7" fillId="0" borderId="8" xfId="0" applyFont="1" applyFill="1" applyBorder="1" applyAlignment="1">
      <alignment horizontal="center" vertical="center" wrapText="1" readingOrder="2"/>
    </xf>
    <xf numFmtId="0" fontId="7" fillId="0" borderId="8" xfId="0" applyFont="1" applyBorder="1" applyAlignment="1">
      <alignment horizontal="center" vertical="center" wrapText="1" readingOrder="2"/>
    </xf>
    <xf numFmtId="0" fontId="12" fillId="0" borderId="8" xfId="0" applyFont="1" applyBorder="1" applyAlignment="1">
      <alignment horizontal="center" vertical="center" wrapText="1" readingOrder="2"/>
    </xf>
    <xf numFmtId="0" fontId="11" fillId="0" borderId="8" xfId="0" applyFont="1" applyBorder="1" applyAlignment="1">
      <alignment horizontal="center" vertical="center" wrapText="1" readingOrder="2"/>
    </xf>
    <xf numFmtId="0" fontId="12" fillId="0" borderId="8" xfId="0" applyFont="1" applyFill="1" applyBorder="1" applyAlignment="1">
      <alignment horizontal="center" vertical="center" wrapText="1" readingOrder="2"/>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wrapText="1"/>
    </xf>
    <xf numFmtId="0" fontId="7" fillId="0" borderId="0" xfId="0" applyFont="1" applyFill="1" applyAlignment="1">
      <alignment horizontal="center" vertical="center" wrapText="1" readingOrder="2"/>
    </xf>
    <xf numFmtId="0" fontId="12" fillId="0" borderId="0" xfId="0" applyFont="1" applyAlignment="1">
      <alignment horizontal="center" vertical="center" wrapText="1"/>
    </xf>
    <xf numFmtId="0" fontId="12" fillId="0" borderId="0" xfId="0" applyFont="1" applyAlignment="1">
      <alignment horizontal="center" vertical="center" wrapText="1" readingOrder="2"/>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7" fillId="2" borderId="8" xfId="0" applyFont="1" applyFill="1" applyBorder="1" applyAlignment="1">
      <alignment horizontal="center" vertical="center" wrapText="1" readingOrder="2"/>
    </xf>
    <xf numFmtId="0" fontId="2" fillId="0" borderId="0" xfId="0" applyFont="1" applyFill="1" applyBorder="1" applyAlignment="1">
      <alignment horizontal="center" vertical="center"/>
    </xf>
    <xf numFmtId="0" fontId="8" fillId="0" borderId="8" xfId="0" applyFont="1" applyFill="1" applyBorder="1" applyAlignment="1">
      <alignment horizontal="center" vertical="center" wrapText="1" readingOrder="2"/>
    </xf>
    <xf numFmtId="0" fontId="2" fillId="0" borderId="0" xfId="0" applyFont="1" applyFill="1" applyAlignment="1">
      <alignment horizontal="center"/>
    </xf>
    <xf numFmtId="0" fontId="7" fillId="0" borderId="8" xfId="0" applyFont="1" applyFill="1" applyBorder="1" applyAlignment="1">
      <alignment horizontal="center" vertical="center" wrapText="1" readingOrder="2"/>
    </xf>
    <xf numFmtId="0" fontId="16" fillId="0" borderId="8" xfId="0" applyFont="1" applyBorder="1" applyAlignment="1">
      <alignment horizontal="center" vertical="center" wrapText="1" readingOrder="2"/>
    </xf>
    <xf numFmtId="0" fontId="25" fillId="0" borderId="8" xfId="0" applyFont="1" applyBorder="1" applyAlignment="1">
      <alignment horizontal="center" vertical="center" wrapText="1" readingOrder="2"/>
    </xf>
    <xf numFmtId="0" fontId="7"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0" fontId="12" fillId="0" borderId="0" xfId="0" applyFont="1" applyFill="1" applyAlignment="1">
      <alignment vertical="center" wrapText="1"/>
    </xf>
    <xf numFmtId="0" fontId="12" fillId="0" borderId="0" xfId="0" applyFont="1" applyFill="1" applyAlignment="1">
      <alignment vertical="center" wrapText="1" readingOrder="2"/>
    </xf>
    <xf numFmtId="0" fontId="2" fillId="0" borderId="0" xfId="0" applyFont="1" applyFill="1" applyAlignment="1">
      <alignment vertical="center" wrapText="1"/>
    </xf>
    <xf numFmtId="0" fontId="12" fillId="0" borderId="0" xfId="0" applyFont="1" applyAlignment="1">
      <alignment vertical="center" wrapText="1"/>
    </xf>
    <xf numFmtId="0" fontId="12" fillId="0" borderId="0" xfId="0" applyFont="1" applyAlignment="1">
      <alignment vertical="center" wrapText="1" readingOrder="2"/>
    </xf>
    <xf numFmtId="0" fontId="20" fillId="0" borderId="0" xfId="0" applyFont="1" applyFill="1" applyAlignment="1">
      <alignment horizontal="center" vertical="center"/>
    </xf>
    <xf numFmtId="0" fontId="21" fillId="0"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21" fillId="2" borderId="8" xfId="0" applyFont="1" applyFill="1" applyBorder="1" applyAlignment="1">
      <alignment vertical="center" wrapText="1"/>
    </xf>
    <xf numFmtId="0" fontId="21" fillId="2" borderId="8" xfId="0" applyFont="1" applyFill="1" applyBorder="1" applyAlignment="1">
      <alignment horizontal="center" vertical="center" wrapText="1"/>
    </xf>
    <xf numFmtId="0" fontId="4" fillId="0" borderId="8" xfId="0" applyFont="1" applyFill="1" applyBorder="1" applyAlignment="1">
      <alignment vertical="center" wrapText="1" readingOrder="2"/>
    </xf>
    <xf numFmtId="0" fontId="8" fillId="2" borderId="17" xfId="0" applyFont="1" applyFill="1" applyBorder="1" applyAlignment="1">
      <alignment vertical="center" wrapText="1" readingOrder="2"/>
    </xf>
    <xf numFmtId="0" fontId="16" fillId="0" borderId="14" xfId="0" applyFont="1" applyFill="1" applyBorder="1" applyAlignment="1">
      <alignment horizontal="center" vertical="center"/>
    </xf>
    <xf numFmtId="0" fontId="8" fillId="0" borderId="8" xfId="0" applyFont="1" applyFill="1" applyBorder="1" applyAlignment="1"/>
    <xf numFmtId="0" fontId="24" fillId="0" borderId="8" xfId="0" applyFont="1" applyFill="1" applyBorder="1" applyAlignment="1">
      <alignment vertical="center" wrapText="1" readingOrder="1"/>
    </xf>
    <xf numFmtId="0" fontId="8" fillId="2" borderId="8" xfId="0" applyFont="1" applyFill="1" applyBorder="1" applyAlignment="1">
      <alignment vertical="center"/>
    </xf>
    <xf numFmtId="0" fontId="9" fillId="0" borderId="8" xfId="0" applyFont="1" applyFill="1" applyBorder="1" applyAlignment="1">
      <alignment horizontal="center" vertical="center" wrapText="1" readingOrder="2"/>
    </xf>
    <xf numFmtId="0" fontId="36" fillId="0" borderId="8" xfId="0" applyFont="1" applyBorder="1" applyAlignment="1">
      <alignment horizontal="center" vertical="center" textRotation="90" wrapText="1" readingOrder="2"/>
    </xf>
    <xf numFmtId="0" fontId="0" fillId="0" borderId="24" xfId="0" applyBorder="1" applyAlignment="1">
      <alignment horizontal="center" vertical="center"/>
    </xf>
    <xf numFmtId="0" fontId="0" fillId="0" borderId="25" xfId="0" applyBorder="1" applyAlignment="1">
      <alignment vertical="center"/>
    </xf>
    <xf numFmtId="0" fontId="20" fillId="0" borderId="8" xfId="0" applyFont="1" applyBorder="1" applyAlignment="1">
      <alignment horizontal="center" vertical="center"/>
    </xf>
    <xf numFmtId="0" fontId="7" fillId="0" borderId="8" xfId="0" applyFont="1" applyFill="1" applyBorder="1" applyAlignment="1">
      <alignment horizontal="center" vertical="center" wrapText="1" readingOrder="2"/>
    </xf>
    <xf numFmtId="0" fontId="7" fillId="0" borderId="8" xfId="0" applyFont="1" applyBorder="1" applyAlignment="1">
      <alignment horizontal="center" vertical="center" wrapText="1" readingOrder="2"/>
    </xf>
    <xf numFmtId="0" fontId="12" fillId="0" borderId="0" xfId="0" applyFont="1" applyBorder="1" applyAlignment="1">
      <alignment horizontal="right" readingOrder="2"/>
    </xf>
    <xf numFmtId="0" fontId="12" fillId="0" borderId="8" xfId="0" applyFont="1" applyFill="1" applyBorder="1" applyAlignment="1">
      <alignment horizontal="center" vertical="center" wrapText="1" readingOrder="2"/>
    </xf>
    <xf numFmtId="0" fontId="12" fillId="3" borderId="0" xfId="0" applyFont="1" applyFill="1" applyBorder="1" applyAlignment="1">
      <alignment horizontal="center" vertical="center"/>
    </xf>
    <xf numFmtId="0" fontId="4" fillId="0" borderId="8" xfId="0" applyFont="1" applyBorder="1" applyAlignment="1">
      <alignment horizontal="center" vertical="center" wrapText="1" readingOrder="2"/>
    </xf>
    <xf numFmtId="0" fontId="3" fillId="0" borderId="8" xfId="0" applyFont="1" applyFill="1" applyBorder="1" applyAlignment="1">
      <alignment horizontal="center" vertical="center" readingOrder="2"/>
    </xf>
    <xf numFmtId="0" fontId="28" fillId="0" borderId="0" xfId="0" applyFont="1" applyFill="1" applyBorder="1" applyAlignment="1">
      <alignment horizontal="center" vertical="center"/>
    </xf>
    <xf numFmtId="0" fontId="8" fillId="2" borderId="8" xfId="0" applyFont="1" applyFill="1" applyBorder="1" applyAlignment="1">
      <alignment horizontal="center" vertical="center" wrapText="1" readingOrder="2"/>
    </xf>
    <xf numFmtId="0" fontId="7" fillId="0" borderId="8" xfId="0" applyFont="1" applyBorder="1" applyAlignment="1">
      <alignment horizontal="center" vertical="center"/>
    </xf>
    <xf numFmtId="0" fontId="7" fillId="0" borderId="8" xfId="0" applyFont="1" applyBorder="1" applyAlignment="1">
      <alignment horizontal="center" vertical="center"/>
    </xf>
    <xf numFmtId="0" fontId="12" fillId="3" borderId="0" xfId="0" applyFont="1" applyFill="1" applyAlignment="1">
      <alignment vertical="center"/>
    </xf>
    <xf numFmtId="0" fontId="8" fillId="0" borderId="23" xfId="0" applyFont="1" applyBorder="1" applyAlignment="1">
      <alignment horizontal="center" vertical="center" textRotation="90" wrapText="1" readingOrder="2"/>
    </xf>
    <xf numFmtId="0" fontId="39" fillId="0" borderId="8" xfId="0" applyFont="1" applyFill="1" applyBorder="1" applyAlignment="1">
      <alignment horizontal="center" vertical="center" wrapText="1" readingOrder="2"/>
    </xf>
    <xf numFmtId="0" fontId="39" fillId="0" borderId="13" xfId="0" applyFont="1" applyFill="1" applyBorder="1" applyAlignment="1">
      <alignment horizontal="center" vertical="center" textRotation="90" wrapText="1" readingOrder="2"/>
    </xf>
    <xf numFmtId="0" fontId="39" fillId="0" borderId="8" xfId="0" applyFont="1" applyFill="1" applyBorder="1" applyAlignment="1">
      <alignment horizontal="center" vertical="center" textRotation="90" wrapText="1" readingOrder="2"/>
    </xf>
    <xf numFmtId="0" fontId="8" fillId="0" borderId="8" xfId="0" applyFont="1" applyFill="1" applyBorder="1" applyAlignment="1">
      <alignment horizontal="right" vertical="center" wrapText="1" readingOrder="2"/>
    </xf>
    <xf numFmtId="0" fontId="8" fillId="0" borderId="8" xfId="0" applyFont="1" applyFill="1" applyBorder="1" applyAlignment="1">
      <alignment horizontal="center" vertical="center" readingOrder="2"/>
    </xf>
    <xf numFmtId="0" fontId="32" fillId="0" borderId="8" xfId="0" applyFont="1" applyFill="1" applyBorder="1" applyAlignment="1">
      <alignment horizontal="center" vertical="center" textRotation="90" wrapText="1" readingOrder="2"/>
    </xf>
    <xf numFmtId="0" fontId="39" fillId="0" borderId="13" xfId="0" applyFont="1" applyFill="1" applyBorder="1" applyAlignment="1">
      <alignment horizontal="center" vertical="center" wrapText="1" readingOrder="2"/>
    </xf>
    <xf numFmtId="0" fontId="36" fillId="0" borderId="22" xfId="0" applyFont="1" applyFill="1" applyBorder="1" applyAlignment="1">
      <alignment horizontal="center" vertical="center" wrapText="1" readingOrder="2"/>
    </xf>
    <xf numFmtId="0" fontId="36" fillId="0" borderId="13" xfId="0" applyFont="1" applyFill="1" applyBorder="1" applyAlignment="1">
      <alignment horizontal="center" vertical="center" wrapText="1" readingOrder="2"/>
    </xf>
    <xf numFmtId="0" fontId="8" fillId="2" borderId="30" xfId="0" applyFont="1" applyFill="1" applyBorder="1" applyAlignment="1">
      <alignment horizontal="center" vertical="center" wrapText="1" readingOrder="2"/>
    </xf>
    <xf numFmtId="0" fontId="4" fillId="0" borderId="32" xfId="0" applyFont="1" applyFill="1" applyBorder="1" applyAlignment="1">
      <alignment vertical="center" wrapText="1" readingOrder="2"/>
    </xf>
    <xf numFmtId="0" fontId="3" fillId="0" borderId="32" xfId="0" applyFont="1" applyFill="1" applyBorder="1" applyAlignment="1">
      <alignment vertical="center" wrapText="1" readingOrder="2"/>
    </xf>
    <xf numFmtId="0" fontId="8" fillId="0" borderId="32" xfId="0" applyFont="1" applyFill="1" applyBorder="1" applyAlignment="1">
      <alignment vertical="center" wrapText="1" readingOrder="2"/>
    </xf>
    <xf numFmtId="0" fontId="4" fillId="2" borderId="8" xfId="0" applyFont="1" applyFill="1" applyBorder="1" applyAlignment="1">
      <alignment vertical="center" wrapText="1" readingOrder="2"/>
    </xf>
    <xf numFmtId="0" fontId="22" fillId="0" borderId="12" xfId="0" applyFont="1" applyBorder="1" applyAlignment="1">
      <alignment horizontal="center" vertical="center" wrapText="1" readingOrder="2"/>
    </xf>
    <xf numFmtId="0" fontId="4" fillId="0" borderId="32" xfId="0" applyFont="1" applyBorder="1" applyAlignment="1">
      <alignment horizontal="center" vertical="center" wrapText="1" readingOrder="2"/>
    </xf>
    <xf numFmtId="0" fontId="3" fillId="0" borderId="5" xfId="0" applyFont="1" applyFill="1" applyBorder="1" applyAlignment="1">
      <alignment horizontal="center" vertical="center" readingOrder="2"/>
    </xf>
    <xf numFmtId="0" fontId="4" fillId="0" borderId="8" xfId="0" applyFont="1" applyBorder="1" applyAlignment="1">
      <alignment horizontal="center" vertical="center" readingOrder="2"/>
    </xf>
    <xf numFmtId="0" fontId="4" fillId="0" borderId="5" xfId="0" applyFont="1" applyBorder="1" applyAlignment="1">
      <alignment horizontal="center" vertical="center" readingOrder="2"/>
    </xf>
    <xf numFmtId="0" fontId="42" fillId="4"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3" fillId="0" borderId="0" xfId="0" applyFont="1" applyFill="1" applyBorder="1" applyAlignment="1">
      <alignment horizontal="center" vertical="center" readingOrder="2"/>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6" fillId="0" borderId="0" xfId="0" applyFont="1" applyFill="1" applyBorder="1" applyAlignment="1">
      <alignment horizontal="right" vertical="top" wrapText="1"/>
    </xf>
    <xf numFmtId="0" fontId="8" fillId="0" borderId="8" xfId="0" applyFont="1" applyBorder="1" applyAlignment="1">
      <alignment horizontal="center" vertical="center"/>
    </xf>
    <xf numFmtId="0" fontId="2" fillId="0" borderId="0" xfId="0" applyFont="1" applyFill="1" applyBorder="1" applyAlignment="1">
      <alignment horizontal="center" vertical="center"/>
    </xf>
    <xf numFmtId="0" fontId="8" fillId="2" borderId="8" xfId="0" applyFont="1" applyFill="1" applyBorder="1" applyAlignment="1">
      <alignment horizontal="center" vertical="center" wrapText="1" readingOrder="2"/>
    </xf>
    <xf numFmtId="0" fontId="7" fillId="0" borderId="0" xfId="0" applyFont="1" applyBorder="1" applyAlignment="1">
      <alignment horizontal="right" vertical="center" wrapText="1"/>
    </xf>
    <xf numFmtId="0" fontId="39" fillId="0" borderId="13" xfId="0" applyFont="1" applyBorder="1" applyAlignment="1">
      <alignment horizontal="center" vertical="center" wrapText="1" readingOrder="2"/>
    </xf>
    <xf numFmtId="0" fontId="39" fillId="0" borderId="13" xfId="0" applyFont="1" applyBorder="1" applyAlignment="1">
      <alignment horizontal="center" vertical="center" textRotation="90" wrapText="1" readingOrder="2"/>
    </xf>
    <xf numFmtId="0" fontId="7" fillId="0" borderId="0" xfId="0" applyFont="1" applyBorder="1" applyAlignment="1">
      <alignment horizontal="right"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readingOrder="2"/>
    </xf>
    <xf numFmtId="0" fontId="4" fillId="0" borderId="8" xfId="0" applyFont="1" applyBorder="1" applyAlignment="1">
      <alignment horizontal="center" vertical="center" wrapText="1"/>
    </xf>
    <xf numFmtId="0" fontId="34" fillId="0" borderId="8" xfId="0" applyFont="1" applyBorder="1" applyAlignment="1">
      <alignment horizontal="center" vertical="center" wrapText="1" readingOrder="2"/>
    </xf>
    <xf numFmtId="0" fontId="43" fillId="0" borderId="0" xfId="0" applyFont="1" applyFill="1" applyBorder="1" applyAlignment="1">
      <alignment horizontal="center" vertical="center" wrapText="1" readingOrder="2"/>
    </xf>
    <xf numFmtId="0" fontId="7" fillId="0" borderId="8" xfId="0" applyFont="1" applyBorder="1" applyAlignment="1">
      <alignment horizontal="center" vertical="center" wrapText="1" readingOrder="2"/>
    </xf>
    <xf numFmtId="0" fontId="34" fillId="0" borderId="8" xfId="0" applyFont="1" applyFill="1" applyBorder="1" applyAlignment="1">
      <alignment horizontal="center" vertical="center" wrapText="1" readingOrder="1"/>
    </xf>
    <xf numFmtId="0" fontId="4" fillId="0" borderId="17"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2" borderId="8" xfId="0" applyFont="1" applyFill="1" applyBorder="1" applyAlignment="1">
      <alignment horizontal="center" vertical="center" wrapText="1" readingOrder="2"/>
    </xf>
    <xf numFmtId="0" fontId="7" fillId="0" borderId="0" xfId="0" applyFont="1" applyBorder="1" applyAlignment="1">
      <alignment horizontal="right" vertical="center" wrapText="1"/>
    </xf>
    <xf numFmtId="0" fontId="1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11" fillId="0" borderId="8" xfId="0" applyFont="1" applyFill="1" applyBorder="1" applyAlignment="1">
      <alignment horizontal="center" vertical="center" wrapText="1"/>
    </xf>
    <xf numFmtId="0" fontId="0" fillId="0" borderId="0" xfId="0" applyAlignment="1">
      <alignment horizontal="center" wrapText="1"/>
    </xf>
    <xf numFmtId="0" fontId="2" fillId="0" borderId="9" xfId="0" applyFont="1" applyFill="1" applyBorder="1" applyAlignment="1">
      <alignment horizontal="center" vertical="center" wrapText="1" readingOrder="2"/>
    </xf>
    <xf numFmtId="0" fontId="2" fillId="0" borderId="10" xfId="0" applyFont="1" applyFill="1" applyBorder="1" applyAlignment="1">
      <alignment horizontal="center" vertical="center" wrapText="1" readingOrder="2"/>
    </xf>
    <xf numFmtId="0" fontId="7" fillId="0" borderId="19"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wrapText="1" readingOrder="2"/>
    </xf>
    <xf numFmtId="0" fontId="7" fillId="0" borderId="20" xfId="0" applyFont="1" applyBorder="1" applyAlignment="1">
      <alignment horizontal="right" vertical="center" wrapText="1" readingOrder="2"/>
    </xf>
    <xf numFmtId="0" fontId="7" fillId="0" borderId="0" xfId="0" applyFont="1" applyBorder="1" applyAlignment="1">
      <alignment horizontal="right" readingOrder="2"/>
    </xf>
    <xf numFmtId="0" fontId="7" fillId="0" borderId="0" xfId="0" applyFont="1" applyBorder="1" applyAlignment="1">
      <alignment horizontal="right" vertical="center" readingOrder="2"/>
    </xf>
    <xf numFmtId="0" fontId="7" fillId="0" borderId="8" xfId="0" applyFont="1" applyFill="1" applyBorder="1" applyAlignment="1">
      <alignment horizontal="center" vertical="center" wrapText="1" readingOrder="2"/>
    </xf>
    <xf numFmtId="0" fontId="7" fillId="0" borderId="8" xfId="0" applyFont="1" applyBorder="1" applyAlignment="1">
      <alignment horizontal="center" vertical="center" wrapText="1" readingOrder="2"/>
    </xf>
    <xf numFmtId="0" fontId="7" fillId="0" borderId="16" xfId="0" applyFont="1" applyBorder="1" applyAlignment="1">
      <alignment horizontal="center" vertical="center" wrapText="1" readingOrder="2"/>
    </xf>
    <xf numFmtId="0" fontId="7" fillId="0" borderId="14" xfId="0" applyFont="1" applyBorder="1" applyAlignment="1">
      <alignment horizontal="center" vertical="center" wrapText="1" readingOrder="2"/>
    </xf>
    <xf numFmtId="0" fontId="7" fillId="0" borderId="17" xfId="0" applyFont="1" applyBorder="1" applyAlignment="1">
      <alignment horizontal="center" vertical="center" wrapText="1" readingOrder="2"/>
    </xf>
    <xf numFmtId="0" fontId="2" fillId="0" borderId="9" xfId="0" applyFont="1" applyBorder="1" applyAlignment="1">
      <alignment horizontal="center" vertical="center" wrapText="1" readingOrder="2"/>
    </xf>
    <xf numFmtId="0" fontId="2" fillId="0" borderId="11" xfId="0" applyFont="1" applyBorder="1" applyAlignment="1">
      <alignment horizontal="center" vertical="center" wrapText="1" readingOrder="2"/>
    </xf>
    <xf numFmtId="0" fontId="2" fillId="0" borderId="10" xfId="0" applyFont="1" applyBorder="1" applyAlignment="1">
      <alignment horizontal="center" vertical="center" wrapText="1" readingOrder="2"/>
    </xf>
    <xf numFmtId="0" fontId="16" fillId="0" borderId="8" xfId="0" applyFont="1" applyBorder="1" applyAlignment="1">
      <alignment horizontal="center" vertical="center" wrapText="1" readingOrder="2"/>
    </xf>
    <xf numFmtId="0" fontId="12" fillId="0" borderId="0" xfId="0" applyFont="1" applyBorder="1" applyAlignment="1">
      <alignment horizontal="right" readingOrder="2"/>
    </xf>
    <xf numFmtId="0" fontId="12" fillId="0" borderId="8" xfId="0" applyFont="1" applyBorder="1" applyAlignment="1">
      <alignment horizontal="center" vertical="center" wrapText="1" readingOrder="2"/>
    </xf>
    <xf numFmtId="0" fontId="11" fillId="0" borderId="8" xfId="0" applyFont="1" applyBorder="1" applyAlignment="1">
      <alignment horizontal="center" vertical="center" wrapText="1" readingOrder="2"/>
    </xf>
    <xf numFmtId="0" fontId="12" fillId="0" borderId="8" xfId="0" applyFont="1" applyFill="1" applyBorder="1" applyAlignment="1">
      <alignment horizontal="center" vertical="center" wrapText="1" readingOrder="2"/>
    </xf>
    <xf numFmtId="0" fontId="12" fillId="0" borderId="16" xfId="0" applyFont="1" applyFill="1" applyBorder="1" applyAlignment="1">
      <alignment horizontal="center" vertical="center" wrapText="1" readingOrder="2"/>
    </xf>
    <xf numFmtId="0" fontId="12" fillId="0" borderId="14" xfId="0" applyFont="1" applyFill="1" applyBorder="1" applyAlignment="1">
      <alignment horizontal="center" vertical="center" wrapText="1" readingOrder="2"/>
    </xf>
    <xf numFmtId="0" fontId="12" fillId="0" borderId="17" xfId="0" applyFont="1" applyFill="1" applyBorder="1" applyAlignment="1">
      <alignment horizontal="center" vertical="center" wrapText="1" readingOrder="2"/>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3" fillId="0" borderId="0" xfId="0" applyFont="1" applyBorder="1" applyAlignment="1">
      <alignment horizontal="right" vertical="center"/>
    </xf>
    <xf numFmtId="0" fontId="12" fillId="0" borderId="0" xfId="0" applyFont="1" applyBorder="1" applyAlignment="1">
      <alignment horizontal="center" vertical="center"/>
    </xf>
    <xf numFmtId="0" fontId="12" fillId="3" borderId="0" xfId="0" applyFont="1" applyFill="1" applyBorder="1" applyAlignment="1">
      <alignment horizontal="center" vertical="center"/>
    </xf>
    <xf numFmtId="0" fontId="12" fillId="0" borderId="0" xfId="0" applyFont="1" applyBorder="1" applyAlignment="1">
      <alignment horizontal="right" vertical="center" wrapText="1" readingOrder="2"/>
    </xf>
    <xf numFmtId="0" fontId="12" fillId="0" borderId="16" xfId="0" applyFont="1" applyBorder="1" applyAlignment="1">
      <alignment horizontal="right" vertical="top" readingOrder="2"/>
    </xf>
    <xf numFmtId="0" fontId="12" fillId="0" borderId="14" xfId="0" applyFont="1" applyBorder="1" applyAlignment="1">
      <alignment horizontal="right" vertical="top" readingOrder="2"/>
    </xf>
    <xf numFmtId="0" fontId="12" fillId="0" borderId="17" xfId="0" applyFont="1" applyBorder="1" applyAlignment="1">
      <alignment horizontal="right" vertical="top" readingOrder="2"/>
    </xf>
    <xf numFmtId="0" fontId="0" fillId="0" borderId="0" xfId="0" applyAlignment="1">
      <alignment horizontal="center"/>
    </xf>
    <xf numFmtId="0" fontId="7" fillId="0" borderId="8" xfId="0" applyFont="1" applyFill="1" applyBorder="1" applyAlignment="1">
      <alignment horizontal="right" vertical="center" wrapText="1" readingOrder="2"/>
    </xf>
    <xf numFmtId="0" fontId="7" fillId="0" borderId="0" xfId="0" applyFont="1" applyFill="1" applyAlignment="1">
      <alignment horizontal="center" vertical="center" wrapText="1" readingOrder="2"/>
    </xf>
    <xf numFmtId="0" fontId="7" fillId="3" borderId="0" xfId="0" applyFont="1" applyFill="1" applyAlignment="1">
      <alignment horizontal="center" vertical="center" wrapText="1" readingOrder="2"/>
    </xf>
    <xf numFmtId="0" fontId="7" fillId="0" borderId="0" xfId="0" applyFont="1" applyFill="1" applyAlignment="1">
      <alignment horizontal="center" vertical="center" wrapText="1"/>
    </xf>
    <xf numFmtId="0" fontId="7" fillId="3" borderId="0" xfId="0" applyFont="1" applyFill="1" applyAlignment="1">
      <alignment horizontal="center" vertical="center" wrapText="1"/>
    </xf>
    <xf numFmtId="0" fontId="16" fillId="0" borderId="8" xfId="0" applyFont="1" applyFill="1" applyBorder="1" applyAlignment="1">
      <alignment horizontal="center" vertical="center" wrapText="1" readingOrder="2"/>
    </xf>
    <xf numFmtId="0" fontId="7" fillId="0" borderId="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Fill="1" applyAlignment="1">
      <alignment horizontal="center" vertical="center" wrapText="1" readingOrder="2"/>
    </xf>
    <xf numFmtId="0" fontId="2" fillId="3" borderId="0" xfId="0" applyFont="1" applyFill="1" applyAlignment="1">
      <alignment horizontal="center" vertical="center" wrapText="1" readingOrder="2"/>
    </xf>
    <xf numFmtId="0" fontId="12" fillId="0" borderId="0" xfId="0" applyFont="1" applyFill="1" applyBorder="1" applyAlignment="1">
      <alignment horizontal="right" vertical="center" wrapText="1" readingOrder="2"/>
    </xf>
    <xf numFmtId="0" fontId="2" fillId="3" borderId="0" xfId="0" applyFont="1" applyFill="1" applyAlignment="1">
      <alignment horizontal="center" vertical="center"/>
    </xf>
    <xf numFmtId="0" fontId="12" fillId="0" borderId="0" xfId="0" applyFont="1" applyBorder="1" applyAlignment="1">
      <alignment horizontal="right" vertical="center" wrapText="1"/>
    </xf>
    <xf numFmtId="0" fontId="12" fillId="0" borderId="0" xfId="0" applyFont="1" applyAlignment="1">
      <alignment horizontal="right" wrapText="1"/>
    </xf>
    <xf numFmtId="0" fontId="5" fillId="0" borderId="0" xfId="0" applyFont="1" applyBorder="1" applyAlignment="1">
      <alignment horizontal="right" vertical="center" wrapText="1" readingOrder="2"/>
    </xf>
    <xf numFmtId="0" fontId="28" fillId="0" borderId="0" xfId="0" applyFont="1" applyAlignment="1">
      <alignment horizontal="right" vertical="center"/>
    </xf>
    <xf numFmtId="0" fontId="19" fillId="0" borderId="0" xfId="0" applyFont="1" applyAlignment="1">
      <alignment horizontal="right" vertical="center"/>
    </xf>
    <xf numFmtId="0" fontId="5" fillId="0" borderId="15" xfId="0" applyFont="1" applyBorder="1" applyAlignment="1">
      <alignment horizontal="right" vertical="center" wrapText="1" readingOrder="2"/>
    </xf>
    <xf numFmtId="0" fontId="7" fillId="0" borderId="8" xfId="0" applyFont="1" applyBorder="1" applyAlignment="1">
      <alignment horizontal="center" vertic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wrapText="1"/>
    </xf>
    <xf numFmtId="0" fontId="9" fillId="0" borderId="16" xfId="0" applyFont="1" applyBorder="1" applyAlignment="1">
      <alignment horizontal="right" vertical="top" wrapText="1" readingOrder="2"/>
    </xf>
    <xf numFmtId="0" fontId="9" fillId="0" borderId="14" xfId="0" applyFont="1" applyBorder="1" applyAlignment="1">
      <alignment horizontal="right" vertical="top" wrapText="1" readingOrder="2"/>
    </xf>
    <xf numFmtId="0" fontId="9" fillId="0" borderId="17" xfId="0" applyFont="1" applyBorder="1" applyAlignment="1">
      <alignment horizontal="right" vertical="top" wrapText="1" readingOrder="2"/>
    </xf>
    <xf numFmtId="0" fontId="8" fillId="0" borderId="23" xfId="0" applyFont="1" applyBorder="1" applyAlignment="1">
      <alignment horizontal="center" vertical="center" wrapText="1" readingOrder="2"/>
    </xf>
    <xf numFmtId="0" fontId="8" fillId="0" borderId="13" xfId="0" applyFont="1" applyBorder="1" applyAlignment="1">
      <alignment horizontal="center" vertical="center" wrapText="1" readingOrder="2"/>
    </xf>
    <xf numFmtId="0" fontId="8" fillId="0" borderId="21" xfId="0" applyFont="1" applyBorder="1" applyAlignment="1">
      <alignment horizontal="center" vertical="center" wrapText="1" readingOrder="2"/>
    </xf>
    <xf numFmtId="0" fontId="8" fillId="0" borderId="25" xfId="0" applyFont="1" applyBorder="1" applyAlignment="1">
      <alignment horizontal="center" vertical="center" wrapText="1" readingOrder="2"/>
    </xf>
    <xf numFmtId="0" fontId="8" fillId="0" borderId="20" xfId="0" applyFont="1" applyBorder="1" applyAlignment="1">
      <alignment horizontal="center" vertical="center" wrapText="1" readingOrder="2"/>
    </xf>
    <xf numFmtId="0" fontId="3" fillId="0" borderId="19" xfId="0" applyFont="1" applyBorder="1" applyAlignment="1">
      <alignment horizontal="right" vertical="center" wrapText="1" readingOrder="2"/>
    </xf>
    <xf numFmtId="0" fontId="3" fillId="0" borderId="15" xfId="0" applyFont="1" applyBorder="1" applyAlignment="1">
      <alignment horizontal="right" vertical="center" wrapText="1" readingOrder="2"/>
    </xf>
    <xf numFmtId="0" fontId="3" fillId="0" borderId="21" xfId="0" applyFont="1" applyBorder="1" applyAlignment="1">
      <alignment horizontal="right" vertical="center" wrapText="1" readingOrder="2"/>
    </xf>
    <xf numFmtId="0" fontId="7" fillId="0" borderId="24" xfId="0" applyFont="1" applyBorder="1" applyAlignment="1">
      <alignment horizontal="right" vertical="center"/>
    </xf>
    <xf numFmtId="0" fontId="7" fillId="0" borderId="0" xfId="0" applyFont="1" applyBorder="1" applyAlignment="1">
      <alignment horizontal="right" vertical="center"/>
    </xf>
    <xf numFmtId="0" fontId="7" fillId="0" borderId="25" xfId="0" applyFont="1" applyBorder="1" applyAlignment="1">
      <alignment horizontal="right" vertical="center"/>
    </xf>
    <xf numFmtId="0" fontId="3" fillId="0" borderId="8" xfId="0" applyFont="1" applyFill="1" applyBorder="1" applyAlignment="1">
      <alignment horizontal="center" vertical="center" wrapText="1" readingOrder="2"/>
    </xf>
    <xf numFmtId="0" fontId="7" fillId="0" borderId="24" xfId="0" applyFont="1" applyFill="1" applyBorder="1" applyAlignment="1">
      <alignment horizontal="right" vertical="center"/>
    </xf>
    <xf numFmtId="0" fontId="7" fillId="0" borderId="0" xfId="0" applyFont="1" applyFill="1" applyBorder="1" applyAlignment="1">
      <alignment horizontal="right" vertical="center"/>
    </xf>
    <xf numFmtId="0" fontId="7" fillId="0" borderId="25" xfId="0" applyFont="1" applyFill="1" applyBorder="1" applyAlignment="1">
      <alignment horizontal="right" vertical="center"/>
    </xf>
    <xf numFmtId="0" fontId="38" fillId="0" borderId="24" xfId="0" applyFont="1" applyBorder="1" applyAlignment="1">
      <alignment horizontal="right" vertical="center" wrapText="1" readingOrder="2"/>
    </xf>
    <xf numFmtId="0" fontId="38" fillId="0" borderId="0" xfId="0" applyFont="1" applyBorder="1" applyAlignment="1">
      <alignment horizontal="right" vertical="center" wrapText="1" readingOrder="2"/>
    </xf>
    <xf numFmtId="0" fontId="38" fillId="0" borderId="25" xfId="0" applyFont="1" applyBorder="1" applyAlignment="1">
      <alignment horizontal="right" vertical="center" wrapText="1" readingOrder="2"/>
    </xf>
    <xf numFmtId="0" fontId="38" fillId="0" borderId="22" xfId="0" applyFont="1" applyBorder="1" applyAlignment="1">
      <alignment horizontal="right" vertical="center" wrapText="1" readingOrder="2"/>
    </xf>
    <xf numFmtId="0" fontId="38" fillId="0" borderId="18" xfId="0" applyFont="1" applyBorder="1" applyAlignment="1">
      <alignment horizontal="right" vertical="center" wrapText="1" readingOrder="2"/>
    </xf>
    <xf numFmtId="0" fontId="38" fillId="0" borderId="20" xfId="0" applyFont="1" applyBorder="1" applyAlignment="1">
      <alignment horizontal="right" vertical="center" wrapText="1" readingOrder="2"/>
    </xf>
    <xf numFmtId="0" fontId="7" fillId="0" borderId="22"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0" xfId="0" applyFont="1" applyFill="1" applyBorder="1" applyAlignment="1">
      <alignment horizontal="right" vertical="center"/>
    </xf>
    <xf numFmtId="0" fontId="16" fillId="0" borderId="19" xfId="0" applyFont="1" applyFill="1" applyBorder="1" applyAlignment="1">
      <alignment horizontal="right" vertical="center"/>
    </xf>
    <xf numFmtId="0" fontId="7" fillId="0" borderId="15" xfId="0" applyFont="1" applyFill="1" applyBorder="1" applyAlignment="1">
      <alignment horizontal="right" vertical="center"/>
    </xf>
    <xf numFmtId="0" fontId="7" fillId="0" borderId="21" xfId="0" applyFont="1" applyFill="1" applyBorder="1" applyAlignment="1">
      <alignment horizontal="right" vertical="center"/>
    </xf>
    <xf numFmtId="0" fontId="2" fillId="0" borderId="0" xfId="0" applyFont="1" applyFill="1" applyAlignment="1">
      <alignment horizontal="center"/>
    </xf>
    <xf numFmtId="0" fontId="2" fillId="3" borderId="0" xfId="0" applyFont="1" applyFill="1" applyAlignment="1">
      <alignment horizontal="center"/>
    </xf>
    <xf numFmtId="0" fontId="3" fillId="0" borderId="0" xfId="0" applyFont="1" applyBorder="1" applyAlignment="1">
      <alignment horizontal="right" vertical="center"/>
    </xf>
    <xf numFmtId="0" fontId="4" fillId="0" borderId="23" xfId="0" applyFont="1" applyBorder="1" applyAlignment="1">
      <alignment horizontal="center" vertical="center" wrapText="1" readingOrder="2"/>
    </xf>
    <xf numFmtId="0" fontId="4" fillId="0" borderId="29" xfId="0" applyFont="1" applyBorder="1" applyAlignment="1">
      <alignment horizontal="center" vertical="center" wrapText="1" readingOrder="2"/>
    </xf>
    <xf numFmtId="0" fontId="4" fillId="0" borderId="13" xfId="0" applyFont="1" applyBorder="1" applyAlignment="1">
      <alignment horizontal="center" vertical="center" wrapText="1" readingOrder="2"/>
    </xf>
    <xf numFmtId="0" fontId="4" fillId="0" borderId="19" xfId="0" applyFont="1" applyBorder="1" applyAlignment="1">
      <alignment horizontal="center" vertical="center" wrapText="1" readingOrder="2"/>
    </xf>
    <xf numFmtId="0" fontId="4" fillId="0" borderId="24" xfId="0" applyFont="1" applyBorder="1" applyAlignment="1">
      <alignment horizontal="center" vertical="center" wrapText="1" readingOrder="2"/>
    </xf>
    <xf numFmtId="0" fontId="4" fillId="0" borderId="22" xfId="0" applyFont="1" applyBorder="1" applyAlignment="1">
      <alignment horizontal="center" vertical="center" wrapText="1" readingOrder="2"/>
    </xf>
    <xf numFmtId="0" fontId="4" fillId="0" borderId="16" xfId="0" applyFont="1" applyBorder="1" applyAlignment="1">
      <alignment horizontal="center" vertical="center" wrapText="1" readingOrder="2"/>
    </xf>
    <xf numFmtId="0" fontId="4" fillId="0" borderId="14" xfId="0" applyFont="1" applyBorder="1" applyAlignment="1">
      <alignment horizontal="center" vertical="center" wrapText="1" readingOrder="2"/>
    </xf>
    <xf numFmtId="0" fontId="4" fillId="0" borderId="17" xfId="0" applyFont="1" applyBorder="1" applyAlignment="1">
      <alignment horizontal="center" vertical="center" wrapText="1" readingOrder="2"/>
    </xf>
    <xf numFmtId="0" fontId="8" fillId="0" borderId="16" xfId="0" applyFont="1" applyBorder="1" applyAlignment="1">
      <alignment horizontal="center" vertical="center" wrapText="1" readingOrder="2"/>
    </xf>
    <xf numFmtId="0" fontId="8" fillId="0" borderId="14" xfId="0" applyFont="1" applyBorder="1" applyAlignment="1">
      <alignment horizontal="center" vertical="center" wrapText="1" readingOrder="2"/>
    </xf>
    <xf numFmtId="0" fontId="8" fillId="0" borderId="17" xfId="0" applyFont="1" applyBorder="1" applyAlignment="1">
      <alignment horizontal="center" vertical="center" wrapText="1" readingOrder="2"/>
    </xf>
    <xf numFmtId="0" fontId="8" fillId="0" borderId="8" xfId="0" applyFont="1" applyBorder="1" applyAlignment="1">
      <alignment horizontal="center" vertical="center" wrapText="1" readingOrder="2"/>
    </xf>
    <xf numFmtId="0" fontId="7" fillId="0" borderId="18" xfId="0" applyFont="1" applyBorder="1" applyAlignment="1">
      <alignment horizontal="center" vertical="center" wrapText="1" readingOrder="2"/>
    </xf>
    <xf numFmtId="0" fontId="7" fillId="0" borderId="0" xfId="0" applyFont="1" applyBorder="1" applyAlignment="1">
      <alignment horizontal="center" vertical="center" wrapText="1"/>
    </xf>
    <xf numFmtId="0" fontId="12" fillId="0" borderId="18" xfId="0" applyFont="1" applyBorder="1" applyAlignment="1">
      <alignment horizontal="right" vertical="center" wrapText="1" readingOrder="2"/>
    </xf>
    <xf numFmtId="0" fontId="4" fillId="0" borderId="16" xfId="0" applyFont="1" applyBorder="1" applyAlignment="1">
      <alignment horizontal="right" vertical="top"/>
    </xf>
    <xf numFmtId="0" fontId="0" fillId="0" borderId="14" xfId="0" applyBorder="1" applyAlignment="1">
      <alignment horizontal="right" vertical="top"/>
    </xf>
    <xf numFmtId="0" fontId="0" fillId="0" borderId="17" xfId="0" applyBorder="1" applyAlignment="1">
      <alignment horizontal="right" vertical="top"/>
    </xf>
    <xf numFmtId="0" fontId="7" fillId="0" borderId="22" xfId="0" applyFont="1" applyBorder="1" applyAlignment="1">
      <alignment horizontal="right" vertical="center" wrapText="1"/>
    </xf>
    <xf numFmtId="0" fontId="7" fillId="0" borderId="18" xfId="0" applyFont="1" applyBorder="1" applyAlignment="1">
      <alignment horizontal="right" vertical="center" wrapText="1"/>
    </xf>
    <xf numFmtId="0" fontId="7" fillId="0" borderId="20" xfId="0" applyFont="1" applyBorder="1" applyAlignment="1">
      <alignment horizontal="right" vertical="center" wrapText="1"/>
    </xf>
    <xf numFmtId="0" fontId="3" fillId="0" borderId="19"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1" xfId="0" applyFont="1" applyFill="1" applyBorder="1" applyAlignment="1">
      <alignment horizontal="right" vertical="center"/>
    </xf>
    <xf numFmtId="0" fontId="7" fillId="0" borderId="24"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25" xfId="0" applyFont="1" applyFill="1" applyBorder="1" applyAlignment="1">
      <alignment horizontal="right" vertical="center" wrapText="1"/>
    </xf>
    <xf numFmtId="0" fontId="12" fillId="0" borderId="16" xfId="0" applyFont="1" applyBorder="1" applyAlignment="1">
      <alignment horizontal="center" vertical="center" wrapText="1" readingOrder="2"/>
    </xf>
    <xf numFmtId="0" fontId="12" fillId="0" borderId="14" xfId="0" applyFont="1" applyBorder="1" applyAlignment="1">
      <alignment horizontal="center" vertical="center" wrapText="1" readingOrder="2"/>
    </xf>
    <xf numFmtId="0" fontId="12" fillId="0" borderId="17" xfId="0" applyFont="1" applyBorder="1" applyAlignment="1">
      <alignment horizontal="center" vertical="center" wrapText="1" readingOrder="2"/>
    </xf>
    <xf numFmtId="0" fontId="7" fillId="0" borderId="22" xfId="0" applyFont="1" applyFill="1" applyBorder="1" applyAlignment="1">
      <alignment horizontal="right" vertical="center" wrapText="1"/>
    </xf>
    <xf numFmtId="0" fontId="7" fillId="0" borderId="18" xfId="0" applyFont="1" applyFill="1" applyBorder="1" applyAlignment="1">
      <alignment horizontal="right" vertical="center" wrapText="1"/>
    </xf>
    <xf numFmtId="0" fontId="7" fillId="0" borderId="20" xfId="0" applyFont="1" applyFill="1" applyBorder="1" applyAlignment="1">
      <alignment horizontal="right" vertical="center" wrapText="1"/>
    </xf>
    <xf numFmtId="0" fontId="3" fillId="0" borderId="19" xfId="0" applyFont="1" applyBorder="1" applyAlignment="1">
      <alignment horizontal="right" vertical="center"/>
    </xf>
    <xf numFmtId="0" fontId="3" fillId="0" borderId="15" xfId="0" applyFont="1" applyBorder="1" applyAlignment="1">
      <alignment horizontal="right" vertical="center"/>
    </xf>
    <xf numFmtId="0" fontId="3" fillId="0" borderId="21" xfId="0" applyFont="1" applyBorder="1" applyAlignment="1">
      <alignment horizontal="right" vertical="center"/>
    </xf>
    <xf numFmtId="0" fontId="3" fillId="0" borderId="16" xfId="0" applyFont="1" applyFill="1" applyBorder="1" applyAlignment="1">
      <alignment horizontal="center" vertical="center" wrapText="1" readingOrder="2"/>
    </xf>
    <xf numFmtId="0" fontId="3" fillId="0" borderId="14" xfId="0" applyFont="1" applyFill="1" applyBorder="1" applyAlignment="1">
      <alignment horizontal="center" vertical="center" wrapText="1" readingOrder="2"/>
    </xf>
    <xf numFmtId="0" fontId="3" fillId="0" borderId="17" xfId="0" applyFont="1" applyFill="1" applyBorder="1" applyAlignment="1">
      <alignment horizontal="center" vertical="center" wrapText="1" readingOrder="2"/>
    </xf>
    <xf numFmtId="0" fontId="3" fillId="0" borderId="0" xfId="0" applyFont="1" applyBorder="1" applyAlignment="1">
      <alignment horizontal="right" vertical="center" wrapText="1"/>
    </xf>
    <xf numFmtId="0" fontId="25" fillId="0" borderId="23" xfId="0" applyFont="1" applyBorder="1" applyAlignment="1">
      <alignment horizontal="center" vertical="center" textRotation="90" wrapText="1" readingOrder="2"/>
    </xf>
    <xf numFmtId="0" fontId="25" fillId="0" borderId="13" xfId="0" applyFont="1" applyBorder="1" applyAlignment="1">
      <alignment horizontal="center" vertical="center" textRotation="90" wrapText="1" readingOrder="2"/>
    </xf>
    <xf numFmtId="0" fontId="25" fillId="0" borderId="23" xfId="0" applyFont="1" applyBorder="1" applyAlignment="1">
      <alignment horizontal="center" vertical="center" wrapText="1" readingOrder="2"/>
    </xf>
    <xf numFmtId="0" fontId="25" fillId="0" borderId="13" xfId="0" applyFont="1" applyBorder="1" applyAlignment="1">
      <alignment horizontal="center" vertical="center" wrapText="1" readingOrder="2"/>
    </xf>
    <xf numFmtId="0" fontId="25" fillId="0" borderId="8" xfId="0" applyFont="1" applyBorder="1" applyAlignment="1">
      <alignment horizontal="center" vertical="center" wrapText="1" readingOrder="2"/>
    </xf>
    <xf numFmtId="0" fontId="25" fillId="0" borderId="8" xfId="0" applyFont="1" applyFill="1" applyBorder="1" applyAlignment="1">
      <alignment horizontal="center" vertical="center" wrapText="1" readingOrder="2"/>
    </xf>
    <xf numFmtId="0" fontId="25" fillId="0" borderId="23" xfId="0" applyFont="1" applyFill="1" applyBorder="1" applyAlignment="1">
      <alignment horizontal="center" vertical="center" wrapText="1" readingOrder="2"/>
    </xf>
    <xf numFmtId="0" fontId="25" fillId="0" borderId="13" xfId="0" applyFont="1" applyFill="1" applyBorder="1" applyAlignment="1">
      <alignment horizontal="center" vertical="center" wrapText="1" readingOrder="2"/>
    </xf>
    <xf numFmtId="0" fontId="30" fillId="0" borderId="23"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25" fillId="0" borderId="16" xfId="0" applyFont="1" applyFill="1" applyBorder="1" applyAlignment="1">
      <alignment horizontal="center" vertical="center" wrapText="1" readingOrder="2"/>
    </xf>
    <xf numFmtId="0" fontId="25" fillId="0" borderId="14" xfId="0" applyFont="1" applyFill="1" applyBorder="1" applyAlignment="1">
      <alignment horizontal="center" vertical="center" wrapText="1" readingOrder="2"/>
    </xf>
    <xf numFmtId="0" fontId="25" fillId="0" borderId="17" xfId="0" applyFont="1" applyFill="1" applyBorder="1" applyAlignment="1">
      <alignment horizontal="center" vertical="center" wrapText="1" readingOrder="2"/>
    </xf>
    <xf numFmtId="0" fontId="2" fillId="3" borderId="0" xfId="0" applyFont="1" applyFill="1" applyBorder="1" applyAlignment="1">
      <alignment horizontal="center" vertical="center"/>
    </xf>
    <xf numFmtId="0" fontId="2" fillId="0" borderId="0" xfId="0" applyFont="1" applyAlignment="1">
      <alignment horizontal="center"/>
    </xf>
    <xf numFmtId="0" fontId="36" fillId="0" borderId="16" xfId="0" applyFont="1" applyFill="1" applyBorder="1" applyAlignment="1">
      <alignment horizontal="right" vertical="top" wrapText="1" readingOrder="2"/>
    </xf>
    <xf numFmtId="0" fontId="36" fillId="0" borderId="14" xfId="0" applyFont="1" applyFill="1" applyBorder="1" applyAlignment="1">
      <alignment horizontal="right" vertical="top" wrapText="1" readingOrder="2"/>
    </xf>
    <xf numFmtId="0" fontId="36" fillId="0" borderId="17" xfId="0" applyFont="1" applyFill="1" applyBorder="1" applyAlignment="1">
      <alignment horizontal="right" vertical="top" wrapText="1" readingOrder="2"/>
    </xf>
    <xf numFmtId="0" fontId="7" fillId="0" borderId="18" xfId="0" applyFont="1" applyBorder="1" applyAlignment="1">
      <alignment horizontal="right" vertical="center"/>
    </xf>
    <xf numFmtId="0" fontId="2" fillId="0" borderId="0" xfId="0" applyFont="1" applyFill="1" applyBorder="1" applyAlignment="1">
      <alignment horizontal="center" vertical="center"/>
    </xf>
    <xf numFmtId="0" fontId="4" fillId="0" borderId="23" xfId="0" applyFont="1" applyFill="1" applyBorder="1" applyAlignment="1">
      <alignment horizontal="center" vertical="center" wrapText="1" readingOrder="2"/>
    </xf>
    <xf numFmtId="0" fontId="4" fillId="0" borderId="13" xfId="0" applyFont="1" applyFill="1" applyBorder="1" applyAlignment="1">
      <alignment horizontal="center" vertical="center" wrapText="1" readingOrder="2"/>
    </xf>
    <xf numFmtId="0" fontId="4" fillId="0" borderId="8" xfId="0" applyFont="1" applyBorder="1" applyAlignment="1">
      <alignment horizontal="center" vertical="center" wrapText="1" readingOrder="2"/>
    </xf>
    <xf numFmtId="0" fontId="4" fillId="0" borderId="42" xfId="0" applyFont="1" applyBorder="1" applyAlignment="1">
      <alignment horizontal="center" vertical="center" wrapText="1" readingOrder="2"/>
    </xf>
    <xf numFmtId="0" fontId="4" fillId="0" borderId="26" xfId="0" applyFont="1" applyBorder="1" applyAlignment="1">
      <alignment horizontal="center" vertical="center" wrapText="1" readingOrder="2"/>
    </xf>
    <xf numFmtId="0" fontId="3" fillId="0" borderId="30" xfId="0" applyFont="1" applyFill="1" applyBorder="1" applyAlignment="1">
      <alignment horizontal="center" vertical="center" wrapText="1" readingOrder="2"/>
    </xf>
    <xf numFmtId="0" fontId="28" fillId="0" borderId="9" xfId="0" applyFont="1" applyFill="1" applyBorder="1" applyAlignment="1">
      <alignment horizontal="center"/>
    </xf>
    <xf numFmtId="0" fontId="28" fillId="0" borderId="11" xfId="0" applyFont="1" applyFill="1" applyBorder="1" applyAlignment="1">
      <alignment horizontal="center"/>
    </xf>
    <xf numFmtId="0" fontId="28" fillId="0" borderId="10" xfId="0" applyFont="1" applyFill="1" applyBorder="1" applyAlignment="1">
      <alignment horizontal="center"/>
    </xf>
    <xf numFmtId="0" fontId="28" fillId="0" borderId="0" xfId="0" applyFont="1" applyFill="1" applyBorder="1" applyAlignment="1">
      <alignment horizontal="center" vertical="center"/>
    </xf>
    <xf numFmtId="0" fontId="28" fillId="3" borderId="0" xfId="0" applyFont="1" applyFill="1" applyBorder="1" applyAlignment="1">
      <alignment horizontal="center" vertical="center"/>
    </xf>
    <xf numFmtId="0" fontId="16" fillId="0" borderId="1" xfId="0" applyFont="1" applyBorder="1" applyAlignment="1">
      <alignment horizontal="right" vertical="top" wrapText="1"/>
    </xf>
    <xf numFmtId="0" fontId="4" fillId="0" borderId="39" xfId="0" applyFont="1" applyBorder="1" applyAlignment="1">
      <alignment horizontal="right" vertical="center"/>
    </xf>
    <xf numFmtId="0" fontId="4" fillId="0" borderId="40" xfId="0" applyFont="1" applyBorder="1" applyAlignment="1">
      <alignment horizontal="right" vertical="center"/>
    </xf>
    <xf numFmtId="0" fontId="4" fillId="0" borderId="41" xfId="0" applyFont="1" applyBorder="1" applyAlignment="1">
      <alignment horizontal="right" vertical="center"/>
    </xf>
    <xf numFmtId="0" fontId="4" fillId="0" borderId="33" xfId="0" applyFont="1" applyBorder="1" applyAlignment="1">
      <alignment horizontal="center" vertical="center" wrapText="1" readingOrder="2"/>
    </xf>
    <xf numFmtId="0" fontId="4" fillId="0" borderId="28" xfId="0" applyFont="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3" fillId="0" borderId="45" xfId="0" applyFont="1" applyFill="1" applyBorder="1" applyAlignment="1">
      <alignment horizontal="center" vertical="center" wrapText="1" readingOrder="2"/>
    </xf>
    <xf numFmtId="0" fontId="3" fillId="0" borderId="43" xfId="0" applyFont="1" applyFill="1" applyBorder="1" applyAlignment="1">
      <alignment horizontal="right" vertical="center" wrapText="1"/>
    </xf>
    <xf numFmtId="0" fontId="20" fillId="0" borderId="1" xfId="0" applyFont="1" applyFill="1" applyBorder="1" applyAlignment="1">
      <alignment horizontal="right" vertical="center" wrapText="1"/>
    </xf>
    <xf numFmtId="0" fontId="20" fillId="0" borderId="44" xfId="0" applyFont="1" applyFill="1" applyBorder="1" applyAlignment="1">
      <alignment horizontal="right" vertical="center" wrapText="1"/>
    </xf>
    <xf numFmtId="0" fontId="8" fillId="0" borderId="12" xfId="0" applyFont="1" applyFill="1" applyBorder="1" applyAlignment="1">
      <alignment horizontal="center" vertical="center"/>
    </xf>
    <xf numFmtId="0" fontId="4" fillId="0" borderId="21" xfId="0" applyFont="1" applyBorder="1" applyAlignment="1">
      <alignment horizontal="center" vertical="center" wrapText="1" readingOrder="2"/>
    </xf>
    <xf numFmtId="0" fontId="4" fillId="0" borderId="20" xfId="0" applyFont="1" applyBorder="1" applyAlignment="1">
      <alignment horizontal="center" vertical="center" wrapText="1" readingOrder="2"/>
    </xf>
    <xf numFmtId="0" fontId="4" fillId="2" borderId="16" xfId="0" applyFont="1" applyFill="1" applyBorder="1" applyAlignment="1">
      <alignment horizontal="center" vertical="center" wrapText="1" readingOrder="2"/>
    </xf>
    <xf numFmtId="0" fontId="4" fillId="2" borderId="17" xfId="0" applyFont="1" applyFill="1" applyBorder="1" applyAlignment="1">
      <alignment horizontal="center" vertical="center" wrapText="1" readingOrder="2"/>
    </xf>
    <xf numFmtId="0" fontId="8" fillId="2" borderId="16" xfId="0" applyFont="1" applyFill="1" applyBorder="1" applyAlignment="1">
      <alignment horizontal="center" vertical="center" wrapText="1" readingOrder="2"/>
    </xf>
    <xf numFmtId="0" fontId="8" fillId="2" borderId="17" xfId="0" applyFont="1" applyFill="1" applyBorder="1" applyAlignment="1">
      <alignment horizontal="center" vertical="center" wrapText="1" readingOrder="2"/>
    </xf>
    <xf numFmtId="0" fontId="3" fillId="0" borderId="46" xfId="0" applyFont="1" applyFill="1" applyBorder="1" applyAlignment="1">
      <alignment horizontal="right" vertical="center" wrapText="1"/>
    </xf>
    <xf numFmtId="0" fontId="7" fillId="0" borderId="47" xfId="0" applyFont="1" applyFill="1" applyBorder="1" applyAlignment="1">
      <alignment horizontal="right" vertical="center" wrapText="1"/>
    </xf>
    <xf numFmtId="0" fontId="7" fillId="0" borderId="48" xfId="0" applyFont="1" applyFill="1" applyBorder="1" applyAlignment="1">
      <alignment horizontal="right" vertical="center" wrapText="1"/>
    </xf>
    <xf numFmtId="0" fontId="0" fillId="0" borderId="11" xfId="0" applyBorder="1" applyAlignment="1">
      <alignment horizontal="center"/>
    </xf>
    <xf numFmtId="0" fontId="7" fillId="0" borderId="46" xfId="0" applyFont="1" applyFill="1" applyBorder="1" applyAlignment="1">
      <alignment horizontal="right" vertical="center" wrapText="1"/>
    </xf>
    <xf numFmtId="0" fontId="33" fillId="0" borderId="33" xfId="0" applyFont="1" applyBorder="1" applyAlignment="1">
      <alignment horizontal="center" vertical="center" wrapText="1" readingOrder="2"/>
    </xf>
    <xf numFmtId="0" fontId="33" fillId="0" borderId="28" xfId="0" applyFont="1" applyBorder="1" applyAlignment="1">
      <alignment horizontal="center" vertical="center" wrapText="1" readingOrder="2"/>
    </xf>
    <xf numFmtId="0" fontId="3" fillId="0" borderId="0" xfId="0" applyFont="1" applyFill="1" applyBorder="1" applyAlignment="1">
      <alignment horizontal="right" vertical="center" wrapText="1" readingOrder="2"/>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41"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7" xfId="0" applyFont="1" applyFill="1" applyBorder="1" applyAlignment="1">
      <alignment horizontal="center" vertical="center"/>
    </xf>
    <xf numFmtId="0" fontId="0" fillId="0" borderId="16" xfId="0" applyFill="1" applyBorder="1" applyAlignment="1">
      <alignment horizontal="center" vertical="center"/>
    </xf>
    <xf numFmtId="0" fontId="0" fillId="0" borderId="14" xfId="0" applyFill="1" applyBorder="1" applyAlignment="1">
      <alignment horizontal="center" vertical="center"/>
    </xf>
    <xf numFmtId="0" fontId="0" fillId="0" borderId="32" xfId="0" applyFill="1" applyBorder="1" applyAlignment="1">
      <alignment horizontal="center" vertical="center"/>
    </xf>
    <xf numFmtId="0" fontId="3" fillId="0" borderId="4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7" xfId="0" applyFont="1" applyFill="1" applyBorder="1" applyAlignment="1">
      <alignment horizontal="center" vertical="center"/>
    </xf>
    <xf numFmtId="0" fontId="41" fillId="0" borderId="16" xfId="0" applyFont="1" applyFill="1" applyBorder="1" applyAlignment="1">
      <alignment horizontal="right" vertical="top"/>
    </xf>
    <xf numFmtId="0" fontId="41" fillId="0" borderId="32" xfId="0" applyFont="1" applyFill="1" applyBorder="1" applyAlignment="1">
      <alignment horizontal="right" vertical="top"/>
    </xf>
    <xf numFmtId="0" fontId="7" fillId="0" borderId="4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0" borderId="7" xfId="0" applyFont="1" applyFill="1" applyBorder="1" applyAlignment="1">
      <alignment horizontal="right" vertical="center"/>
    </xf>
    <xf numFmtId="0" fontId="3" fillId="0" borderId="2"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3" xfId="0" applyFont="1" applyFill="1" applyBorder="1" applyAlignment="1">
      <alignment horizontal="right" vertical="center"/>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32"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wrapText="1"/>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readingOrder="2"/>
    </xf>
    <xf numFmtId="0" fontId="3" fillId="0" borderId="8" xfId="0" applyFont="1" applyFill="1" applyBorder="1" applyAlignment="1">
      <alignment horizontal="center" vertical="center" readingOrder="2"/>
    </xf>
    <xf numFmtId="0" fontId="3" fillId="0" borderId="4" xfId="0" applyFont="1" applyFill="1" applyBorder="1" applyAlignment="1">
      <alignment horizontal="center" vertical="center" readingOrder="2"/>
    </xf>
    <xf numFmtId="0" fontId="3" fillId="0" borderId="5" xfId="0" applyFont="1" applyFill="1" applyBorder="1" applyAlignment="1">
      <alignment horizontal="center" vertical="center" readingOrder="2"/>
    </xf>
    <xf numFmtId="0" fontId="3" fillId="0" borderId="16" xfId="0" applyFont="1" applyFill="1" applyBorder="1" applyAlignment="1">
      <alignment horizontal="center" vertical="center" readingOrder="2"/>
    </xf>
    <xf numFmtId="0" fontId="3" fillId="0" borderId="14" xfId="0" applyFont="1" applyFill="1" applyBorder="1" applyAlignment="1">
      <alignment horizontal="center" vertical="center" readingOrder="2"/>
    </xf>
    <xf numFmtId="0" fontId="3" fillId="0" borderId="32" xfId="0" applyFont="1" applyFill="1" applyBorder="1" applyAlignment="1">
      <alignment horizontal="center" vertical="center" readingOrder="2"/>
    </xf>
    <xf numFmtId="0" fontId="3" fillId="0" borderId="51" xfId="0" applyFont="1" applyFill="1" applyBorder="1" applyAlignment="1">
      <alignment horizontal="center" vertical="center" readingOrder="2"/>
    </xf>
    <xf numFmtId="0" fontId="3" fillId="0" borderId="47" xfId="0" applyFont="1" applyFill="1" applyBorder="1" applyAlignment="1">
      <alignment horizontal="center" vertical="center" readingOrder="2"/>
    </xf>
    <xf numFmtId="0" fontId="3" fillId="0" borderId="48" xfId="0" applyFont="1" applyFill="1" applyBorder="1" applyAlignment="1">
      <alignment horizontal="center" vertical="center" readingOrder="2"/>
    </xf>
    <xf numFmtId="0" fontId="3" fillId="0" borderId="9" xfId="0" applyFont="1" applyFill="1" applyBorder="1" applyAlignment="1">
      <alignment horizontal="right" vertical="top" wrapText="1" readingOrder="2"/>
    </xf>
    <xf numFmtId="0" fontId="3" fillId="0" borderId="11" xfId="0" applyFont="1" applyFill="1" applyBorder="1" applyAlignment="1">
      <alignment horizontal="right" vertical="top" wrapText="1" readingOrder="2"/>
    </xf>
    <xf numFmtId="0" fontId="3" fillId="0" borderId="10" xfId="0" applyFont="1" applyFill="1" applyBorder="1" applyAlignment="1">
      <alignment horizontal="right" vertical="top" wrapText="1" readingOrder="2"/>
    </xf>
    <xf numFmtId="0" fontId="3" fillId="0" borderId="30" xfId="0" applyFont="1" applyBorder="1" applyAlignment="1">
      <alignment horizontal="center" vertical="center" readingOrder="2"/>
    </xf>
    <xf numFmtId="0" fontId="3" fillId="0" borderId="8" xfId="0" applyFont="1" applyBorder="1" applyAlignment="1">
      <alignment horizontal="center" vertical="center" readingOrder="2"/>
    </xf>
    <xf numFmtId="0" fontId="3" fillId="0" borderId="4" xfId="0" applyFont="1" applyBorder="1" applyAlignment="1">
      <alignment horizontal="center" vertical="center" readingOrder="2"/>
    </xf>
    <xf numFmtId="0" fontId="3" fillId="0" borderId="5" xfId="0" applyFont="1" applyBorder="1" applyAlignment="1">
      <alignment horizontal="center" vertical="center" readingOrder="2"/>
    </xf>
    <xf numFmtId="0" fontId="4" fillId="0" borderId="8" xfId="0" applyFont="1" applyBorder="1" applyAlignment="1">
      <alignment horizontal="center" vertical="center" readingOrder="2"/>
    </xf>
    <xf numFmtId="0" fontId="4" fillId="0" borderId="16" xfId="0" applyFont="1" applyBorder="1" applyAlignment="1">
      <alignment horizontal="center" vertical="center" readingOrder="2"/>
    </xf>
    <xf numFmtId="0" fontId="4" fillId="0" borderId="14" xfId="0" applyFont="1" applyBorder="1" applyAlignment="1">
      <alignment horizontal="center" vertical="center" readingOrder="2"/>
    </xf>
    <xf numFmtId="0" fontId="4" fillId="0" borderId="32" xfId="0" applyFont="1" applyBorder="1" applyAlignment="1">
      <alignment horizontal="center" vertical="center" readingOrder="2"/>
    </xf>
    <xf numFmtId="0" fontId="4" fillId="0" borderId="5" xfId="0" applyFont="1" applyBorder="1" applyAlignment="1">
      <alignment horizontal="center" vertical="center" readingOrder="2"/>
    </xf>
    <xf numFmtId="0" fontId="4" fillId="0" borderId="51" xfId="0" applyFont="1" applyBorder="1" applyAlignment="1">
      <alignment horizontal="center" vertical="center" readingOrder="2"/>
    </xf>
    <xf numFmtId="0" fontId="4" fillId="0" borderId="47" xfId="0" applyFont="1" applyBorder="1" applyAlignment="1">
      <alignment horizontal="center" vertical="center" readingOrder="2"/>
    </xf>
    <xf numFmtId="0" fontId="4" fillId="0" borderId="48" xfId="0" applyFont="1" applyBorder="1" applyAlignment="1">
      <alignment horizontal="center" vertical="center" readingOrder="2"/>
    </xf>
    <xf numFmtId="0" fontId="7" fillId="0" borderId="30" xfId="0" applyFont="1" applyBorder="1" applyAlignment="1">
      <alignment horizontal="center" vertical="center" wrapText="1"/>
    </xf>
    <xf numFmtId="0" fontId="3" fillId="0" borderId="16" xfId="0" applyFont="1" applyFill="1" applyBorder="1" applyAlignment="1">
      <alignment horizontal="right" vertical="top" wrapText="1"/>
    </xf>
    <xf numFmtId="0" fontId="3" fillId="0" borderId="14" xfId="0" applyFont="1" applyFill="1" applyBorder="1" applyAlignment="1">
      <alignment horizontal="right" vertical="top" wrapText="1"/>
    </xf>
    <xf numFmtId="0" fontId="3" fillId="0" borderId="17" xfId="0" applyFont="1" applyFill="1" applyBorder="1" applyAlignment="1">
      <alignment horizontal="right" vertical="top" wrapText="1"/>
    </xf>
    <xf numFmtId="0" fontId="8" fillId="2" borderId="8"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7" xfId="0" applyFont="1" applyFill="1" applyBorder="1" applyAlignment="1">
      <alignment horizontal="center" vertical="center"/>
    </xf>
    <xf numFmtId="0" fontId="4" fillId="0" borderId="16" xfId="0" applyFont="1" applyBorder="1" applyAlignment="1">
      <alignment horizontal="right" vertical="center" wrapText="1"/>
    </xf>
    <xf numFmtId="0" fontId="4" fillId="0" borderId="14" xfId="0" applyFont="1" applyBorder="1" applyAlignment="1">
      <alignment horizontal="right" vertical="center" wrapText="1"/>
    </xf>
    <xf numFmtId="0" fontId="4" fillId="0" borderId="17" xfId="0" applyFont="1" applyBorder="1" applyAlignment="1">
      <alignment horizontal="right" vertical="center" wrapText="1"/>
    </xf>
    <xf numFmtId="0" fontId="4" fillId="0" borderId="2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xf>
    <xf numFmtId="0" fontId="9" fillId="0" borderId="16"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17" xfId="0" applyFont="1" applyFill="1" applyBorder="1" applyAlignment="1">
      <alignment horizontal="right" vertical="center"/>
    </xf>
    <xf numFmtId="0" fontId="4" fillId="0" borderId="16" xfId="0" applyFont="1" applyFill="1" applyBorder="1" applyAlignment="1">
      <alignment horizontal="right" vertical="center" wrapText="1" readingOrder="2"/>
    </xf>
    <xf numFmtId="0" fontId="4" fillId="0" borderId="14" xfId="0" applyFont="1" applyFill="1" applyBorder="1" applyAlignment="1">
      <alignment horizontal="right" vertical="center" wrapText="1" readingOrder="2"/>
    </xf>
    <xf numFmtId="0" fontId="4" fillId="0" borderId="17" xfId="0" applyFont="1" applyFill="1" applyBorder="1" applyAlignment="1">
      <alignment horizontal="right" vertical="center" wrapText="1" readingOrder="2"/>
    </xf>
    <xf numFmtId="0" fontId="8" fillId="2" borderId="14" xfId="0" applyFont="1" applyFill="1" applyBorder="1" applyAlignment="1">
      <alignment horizontal="center" vertical="center" wrapText="1" readingOrder="2"/>
    </xf>
    <xf numFmtId="0" fontId="4" fillId="0" borderId="8" xfId="0" applyFont="1" applyBorder="1" applyAlignment="1">
      <alignment horizontal="center" vertical="center" wrapText="1"/>
    </xf>
    <xf numFmtId="0" fontId="7" fillId="0" borderId="16" xfId="0" applyFont="1" applyFill="1" applyBorder="1" applyAlignment="1">
      <alignment horizontal="right" vertical="center"/>
    </xf>
    <xf numFmtId="0" fontId="4" fillId="0" borderId="16" xfId="0" applyFont="1" applyBorder="1" applyAlignment="1">
      <alignment horizontal="right" vertical="center"/>
    </xf>
    <xf numFmtId="0" fontId="4" fillId="0" borderId="14" xfId="0" applyFont="1" applyBorder="1" applyAlignment="1">
      <alignment horizontal="right" vertical="center"/>
    </xf>
    <xf numFmtId="0" fontId="4" fillId="0" borderId="17" xfId="0" applyFont="1" applyBorder="1" applyAlignment="1">
      <alignment horizontal="right" vertical="center"/>
    </xf>
    <xf numFmtId="0" fontId="34" fillId="0" borderId="21" xfId="0" applyFont="1" applyBorder="1" applyAlignment="1">
      <alignment horizontal="center" vertical="center" wrapText="1" readingOrder="2"/>
    </xf>
    <xf numFmtId="0" fontId="34" fillId="0" borderId="20" xfId="0" applyFont="1" applyBorder="1" applyAlignment="1">
      <alignment horizontal="center" vertical="center" wrapText="1" readingOrder="2"/>
    </xf>
    <xf numFmtId="0" fontId="8" fillId="0" borderId="16" xfId="0" applyFont="1" applyFill="1" applyBorder="1" applyAlignment="1">
      <alignment horizontal="center" vertical="center" wrapText="1" readingOrder="2"/>
    </xf>
    <xf numFmtId="0" fontId="8" fillId="0" borderId="14" xfId="0" applyFont="1" applyFill="1" applyBorder="1" applyAlignment="1">
      <alignment horizontal="center" vertical="center" wrapText="1" readingOrder="2"/>
    </xf>
    <xf numFmtId="0" fontId="8" fillId="0" borderId="17" xfId="0" applyFont="1" applyFill="1" applyBorder="1" applyAlignment="1">
      <alignment horizontal="center" vertical="center" wrapText="1" readingOrder="2"/>
    </xf>
    <xf numFmtId="0" fontId="4" fillId="0" borderId="16" xfId="0" applyFont="1" applyFill="1" applyBorder="1" applyAlignment="1">
      <alignment horizontal="center" vertical="center" wrapText="1" readingOrder="2"/>
    </xf>
    <xf numFmtId="0" fontId="4" fillId="0" borderId="14" xfId="0" applyFont="1" applyFill="1" applyBorder="1" applyAlignment="1">
      <alignment horizontal="center" vertical="center" wrapText="1" readingOrder="2"/>
    </xf>
    <xf numFmtId="0" fontId="4" fillId="0" borderId="17" xfId="0" applyFont="1" applyFill="1" applyBorder="1" applyAlignment="1">
      <alignment horizontal="center" vertical="center" wrapText="1" readingOrder="2"/>
    </xf>
    <xf numFmtId="0" fontId="34" fillId="0" borderId="8" xfId="0" applyFont="1" applyBorder="1" applyAlignment="1">
      <alignment horizontal="center" vertical="center" wrapText="1" readingOrder="2"/>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3" fillId="0" borderId="16" xfId="0" applyFont="1" applyFill="1" applyBorder="1" applyAlignment="1">
      <alignment horizontal="right" vertical="center" wrapText="1"/>
    </xf>
    <xf numFmtId="0" fontId="7" fillId="0" borderId="14" xfId="0" applyFont="1" applyFill="1" applyBorder="1" applyAlignment="1">
      <alignment horizontal="right" vertical="center" wrapText="1"/>
    </xf>
    <xf numFmtId="0" fontId="7" fillId="0" borderId="17" xfId="0" applyFont="1" applyFill="1" applyBorder="1" applyAlignment="1">
      <alignment horizontal="right" vertical="center" wrapText="1"/>
    </xf>
    <xf numFmtId="0" fontId="4" fillId="0" borderId="16" xfId="0" applyFont="1" applyBorder="1" applyAlignment="1">
      <alignment horizontal="right" vertical="center" readingOrder="2"/>
    </xf>
    <xf numFmtId="0" fontId="4" fillId="0" borderId="14" xfId="0" applyFont="1" applyBorder="1" applyAlignment="1">
      <alignment horizontal="right" vertical="center" readingOrder="2"/>
    </xf>
    <xf numFmtId="0" fontId="4" fillId="0" borderId="17" xfId="0" applyFont="1" applyBorder="1" applyAlignment="1">
      <alignment horizontal="right" vertical="center" readingOrder="2"/>
    </xf>
    <xf numFmtId="0" fontId="34" fillId="0" borderId="16" xfId="0" applyFont="1" applyBorder="1" applyAlignment="1">
      <alignment horizontal="center" vertical="center" wrapText="1" readingOrder="2"/>
    </xf>
    <xf numFmtId="0" fontId="34" fillId="0" borderId="17" xfId="0" applyFont="1" applyBorder="1" applyAlignment="1">
      <alignment horizontal="center" vertical="center" wrapText="1" readingOrder="2"/>
    </xf>
    <xf numFmtId="0" fontId="34" fillId="0" borderId="23" xfId="0" applyFont="1" applyBorder="1" applyAlignment="1">
      <alignment horizontal="center" vertical="center" wrapText="1" readingOrder="2"/>
    </xf>
    <xf numFmtId="0" fontId="34" fillId="0" borderId="13" xfId="0" applyFont="1" applyBorder="1" applyAlignment="1">
      <alignment horizontal="center" vertical="center" wrapText="1" readingOrder="2"/>
    </xf>
    <xf numFmtId="0" fontId="34" fillId="0" borderId="19" xfId="0" applyFont="1" applyBorder="1" applyAlignment="1">
      <alignment horizontal="center" vertical="center" wrapText="1" readingOrder="2"/>
    </xf>
    <xf numFmtId="0" fontId="34" fillId="0" borderId="22" xfId="0" applyFont="1" applyBorder="1" applyAlignment="1">
      <alignment horizontal="center" vertical="center" wrapText="1" readingOrder="2"/>
    </xf>
    <xf numFmtId="0" fontId="34" fillId="0" borderId="15" xfId="0" applyFont="1" applyBorder="1" applyAlignment="1">
      <alignment horizontal="center" vertical="center" wrapText="1" readingOrder="2"/>
    </xf>
    <xf numFmtId="0" fontId="34" fillId="0" borderId="18" xfId="0" applyFont="1" applyBorder="1" applyAlignment="1">
      <alignment horizontal="center" vertical="center" wrapText="1" readingOrder="2"/>
    </xf>
    <xf numFmtId="0" fontId="26" fillId="0" borderId="16" xfId="0" applyFont="1" applyFill="1" applyBorder="1" applyAlignment="1">
      <alignment horizontal="center" vertical="center" wrapText="1" readingOrder="2"/>
    </xf>
    <xf numFmtId="0" fontId="26" fillId="0" borderId="14" xfId="0" applyFont="1" applyFill="1" applyBorder="1" applyAlignment="1">
      <alignment horizontal="center" vertical="center" wrapText="1" readingOrder="2"/>
    </xf>
    <xf numFmtId="0" fontId="26" fillId="0" borderId="17" xfId="0" applyFont="1" applyFill="1" applyBorder="1" applyAlignment="1">
      <alignment horizontal="center" vertical="center" wrapText="1" readingOrder="2"/>
    </xf>
    <xf numFmtId="0" fontId="4" fillId="0" borderId="8" xfId="0" applyFont="1" applyBorder="1" applyAlignment="1">
      <alignment horizontal="center" vertical="center"/>
    </xf>
    <xf numFmtId="0" fontId="9" fillId="0" borderId="16" xfId="0" applyFont="1" applyFill="1" applyBorder="1" applyAlignment="1">
      <alignment horizontal="right" vertical="center" wrapText="1"/>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3" fillId="0" borderId="8" xfId="0" applyFont="1" applyFill="1" applyBorder="1" applyAlignment="1">
      <alignment horizontal="right" vertical="center" wrapText="1"/>
    </xf>
    <xf numFmtId="0" fontId="3" fillId="0" borderId="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6" fillId="0" borderId="16" xfId="0" applyFont="1" applyFill="1" applyBorder="1" applyAlignment="1">
      <alignment horizontal="right" vertical="top" wrapText="1"/>
    </xf>
    <xf numFmtId="0" fontId="36" fillId="0" borderId="14" xfId="0" applyFont="1" applyFill="1" applyBorder="1" applyAlignment="1">
      <alignment horizontal="right" vertical="top" wrapText="1"/>
    </xf>
    <xf numFmtId="0" fontId="36" fillId="0" borderId="17" xfId="0" applyFont="1" applyFill="1" applyBorder="1" applyAlignment="1">
      <alignment horizontal="right" vertical="top" wrapText="1"/>
    </xf>
    <xf numFmtId="0" fontId="7" fillId="0" borderId="14" xfId="0" applyFont="1" applyBorder="1" applyAlignment="1">
      <alignment horizontal="center" vertical="center"/>
    </xf>
    <xf numFmtId="0" fontId="27" fillId="0" borderId="26" xfId="0" applyFont="1" applyBorder="1" applyAlignment="1">
      <alignment horizontal="right" vertical="center" wrapText="1"/>
    </xf>
    <xf numFmtId="0" fontId="27" fillId="0" borderId="27" xfId="0" applyFont="1" applyBorder="1" applyAlignment="1">
      <alignment horizontal="right" vertical="center" wrapText="1"/>
    </xf>
    <xf numFmtId="0" fontId="27" fillId="0" borderId="38" xfId="0" applyFont="1" applyBorder="1" applyAlignment="1">
      <alignment horizontal="right" vertical="center" wrapText="1"/>
    </xf>
    <xf numFmtId="0" fontId="27" fillId="0" borderId="28" xfId="0" applyFont="1" applyBorder="1" applyAlignment="1">
      <alignment horizontal="right"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6" fillId="0" borderId="8" xfId="0" applyFont="1" applyBorder="1" applyAlignment="1">
      <alignment horizontal="right" vertical="center"/>
    </xf>
    <xf numFmtId="0" fontId="16" fillId="0" borderId="8" xfId="0" applyFont="1" applyBorder="1" applyAlignment="1">
      <alignment horizontal="center" vertical="center"/>
    </xf>
    <xf numFmtId="0" fontId="7" fillId="0" borderId="8" xfId="0" applyFont="1" applyBorder="1" applyAlignment="1">
      <alignment horizontal="center" vertical="center" readingOrder="2"/>
    </xf>
    <xf numFmtId="0" fontId="4" fillId="0" borderId="8" xfId="0" applyFont="1" applyBorder="1" applyAlignment="1">
      <alignment horizontal="right" vertical="center" readingOrder="2"/>
    </xf>
    <xf numFmtId="0" fontId="3" fillId="0" borderId="2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16" fillId="0" borderId="8" xfId="0" applyFont="1" applyFill="1" applyBorder="1" applyAlignment="1">
      <alignment horizontal="right" vertical="center"/>
    </xf>
    <xf numFmtId="0" fontId="17" fillId="0" borderId="8"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5" fillId="0" borderId="19" xfId="0" applyFont="1" applyBorder="1" applyAlignment="1">
      <alignment horizontal="right" vertical="center" wrapText="1"/>
    </xf>
    <xf numFmtId="0" fontId="5" fillId="0" borderId="15" xfId="0" applyFont="1" applyBorder="1" applyAlignment="1">
      <alignment horizontal="right" vertical="center" wrapText="1"/>
    </xf>
    <xf numFmtId="0" fontId="5" fillId="0" borderId="21" xfId="0" applyFont="1" applyBorder="1" applyAlignment="1">
      <alignment horizontal="right" vertical="center" wrapText="1"/>
    </xf>
    <xf numFmtId="0" fontId="7" fillId="0" borderId="24" xfId="0" applyFont="1" applyBorder="1" applyAlignment="1">
      <alignment horizontal="right" vertical="center" wrapText="1"/>
    </xf>
    <xf numFmtId="0" fontId="7" fillId="0" borderId="0" xfId="0" applyFont="1" applyBorder="1" applyAlignment="1">
      <alignment horizontal="right" vertical="center" wrapText="1"/>
    </xf>
    <xf numFmtId="0" fontId="7" fillId="0" borderId="25" xfId="0" applyFont="1" applyBorder="1" applyAlignment="1">
      <alignment horizontal="right" vertical="center" wrapText="1"/>
    </xf>
    <xf numFmtId="0" fontId="7" fillId="0" borderId="24" xfId="0" applyFont="1" applyBorder="1" applyAlignment="1">
      <alignment horizontal="right" vertical="center" wrapText="1" readingOrder="2"/>
    </xf>
    <xf numFmtId="0" fontId="7" fillId="0" borderId="0" xfId="0" applyFont="1" applyBorder="1" applyAlignment="1">
      <alignment horizontal="right" vertical="center" wrapText="1" readingOrder="2"/>
    </xf>
    <xf numFmtId="0" fontId="7" fillId="0" borderId="25" xfId="0" applyFont="1" applyBorder="1" applyAlignment="1">
      <alignment horizontal="right" vertical="center" wrapText="1" readingOrder="2"/>
    </xf>
    <xf numFmtId="0" fontId="5" fillId="0" borderId="24" xfId="0" applyFont="1" applyBorder="1" applyAlignment="1">
      <alignment horizontal="right" vertical="center" wrapText="1"/>
    </xf>
    <xf numFmtId="0" fontId="5" fillId="0" borderId="0" xfId="0" applyFont="1" applyBorder="1" applyAlignment="1">
      <alignment horizontal="right" vertical="center" wrapText="1"/>
    </xf>
    <xf numFmtId="0" fontId="5" fillId="0" borderId="25" xfId="0" applyFont="1" applyBorder="1" applyAlignment="1">
      <alignment horizontal="right" vertical="center" wrapText="1"/>
    </xf>
    <xf numFmtId="0" fontId="9" fillId="0" borderId="30"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horizontal="center"/>
    </xf>
    <xf numFmtId="0" fontId="9" fillId="0" borderId="31" xfId="0" applyFont="1" applyBorder="1" applyAlignment="1">
      <alignment horizont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8" fillId="0" borderId="36" xfId="0" applyFont="1" applyFill="1" applyBorder="1" applyAlignment="1">
      <alignment horizontal="center"/>
    </xf>
    <xf numFmtId="0" fontId="8" fillId="0" borderId="37" xfId="0" applyFont="1" applyFill="1" applyBorder="1" applyAlignment="1">
      <alignment horizontal="center"/>
    </xf>
    <xf numFmtId="0" fontId="9" fillId="0" borderId="3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6" xfId="0" applyFont="1" applyBorder="1" applyAlignment="1">
      <alignment horizontal="center"/>
    </xf>
    <xf numFmtId="0" fontId="9" fillId="0" borderId="32" xfId="0" applyFont="1" applyBorder="1" applyAlignment="1">
      <alignment horizontal="center"/>
    </xf>
    <xf numFmtId="0" fontId="9" fillId="0" borderId="19" xfId="0" applyFont="1" applyBorder="1" applyAlignment="1">
      <alignment horizontal="center"/>
    </xf>
    <xf numFmtId="0" fontId="9" fillId="0" borderId="34" xfId="0" applyFont="1" applyBorder="1" applyAlignment="1">
      <alignment horizont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3" fillId="0" borderId="1" xfId="0" applyFont="1" applyBorder="1" applyAlignment="1">
      <alignment horizontal="right" vertical="center"/>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4" xfId="0" applyFill="1" applyBorder="1" applyAlignment="1">
      <alignment horizontal="center"/>
    </xf>
    <xf numFmtId="0" fontId="0" fillId="0" borderId="5" xfId="0" applyFill="1" applyBorder="1" applyAlignment="1">
      <alignment horizontal="center"/>
    </xf>
    <xf numFmtId="0" fontId="3" fillId="0" borderId="25" xfId="0" applyFont="1" applyBorder="1" applyAlignment="1">
      <alignment horizontal="right" vertical="center"/>
    </xf>
    <xf numFmtId="0" fontId="3" fillId="0" borderId="29" xfId="0" applyFont="1" applyBorder="1" applyAlignment="1">
      <alignment horizontal="right" vertical="center"/>
    </xf>
    <xf numFmtId="0" fontId="3" fillId="0" borderId="24" xfId="0" applyFont="1" applyBorder="1" applyAlignment="1">
      <alignment horizontal="righ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16" xfId="0" applyFont="1" applyFill="1" applyBorder="1" applyAlignment="1">
      <alignment horizontal="center" vertical="center" wrapText="1" readingOrder="2"/>
    </xf>
    <xf numFmtId="0" fontId="7" fillId="0" borderId="14" xfId="0" applyFont="1" applyFill="1" applyBorder="1" applyAlignment="1">
      <alignment horizontal="center" vertical="center" wrapText="1" readingOrder="2"/>
    </xf>
    <xf numFmtId="0" fontId="7" fillId="0" borderId="17" xfId="0" applyFont="1" applyFill="1" applyBorder="1" applyAlignment="1">
      <alignment horizontal="center" vertical="center" wrapText="1" readingOrder="2"/>
    </xf>
    <xf numFmtId="0" fontId="3" fillId="0" borderId="8" xfId="0" applyFont="1" applyBorder="1" applyAlignment="1">
      <alignment horizontal="center" vertical="center" wrapText="1" readingOrder="2"/>
    </xf>
    <xf numFmtId="0" fontId="25" fillId="0" borderId="8" xfId="0" applyFont="1" applyBorder="1" applyAlignment="1">
      <alignment horizontal="center" vertical="center" wrapText="1"/>
    </xf>
    <xf numFmtId="0" fontId="2" fillId="3" borderId="0" xfId="0" applyFont="1" applyFill="1" applyBorder="1" applyAlignment="1">
      <alignment horizontal="center" vertical="center" wrapText="1" readingOrder="2"/>
    </xf>
    <xf numFmtId="0" fontId="7" fillId="0" borderId="8" xfId="0" applyFont="1" applyBorder="1" applyAlignment="1">
      <alignment horizontal="right" vertical="center" readingOrder="2"/>
    </xf>
    <xf numFmtId="0" fontId="7" fillId="0" borderId="16" xfId="0" applyFont="1" applyBorder="1" applyAlignment="1">
      <alignment horizontal="right" vertical="center" readingOrder="2"/>
    </xf>
    <xf numFmtId="0" fontId="7" fillId="0" borderId="14" xfId="0" applyFont="1" applyBorder="1" applyAlignment="1">
      <alignment horizontal="right" vertical="center" readingOrder="2"/>
    </xf>
    <xf numFmtId="0" fontId="7" fillId="0" borderId="17" xfId="0" applyFont="1" applyBorder="1" applyAlignment="1">
      <alignment horizontal="right" vertical="center" readingOrder="2"/>
    </xf>
    <xf numFmtId="0" fontId="2" fillId="3" borderId="0" xfId="0" applyFont="1" applyFill="1" applyBorder="1" applyAlignment="1">
      <alignment horizontal="center"/>
    </xf>
    <xf numFmtId="0" fontId="3" fillId="0" borderId="8" xfId="0" applyFont="1" applyBorder="1" applyAlignment="1">
      <alignment horizontal="center" vertical="center" wrapText="1"/>
    </xf>
    <xf numFmtId="0" fontId="12" fillId="0" borderId="16" xfId="0" applyFont="1" applyBorder="1" applyAlignment="1">
      <alignment horizontal="right" vertical="center" readingOrder="2"/>
    </xf>
    <xf numFmtId="0" fontId="12" fillId="0" borderId="14" xfId="0" applyFont="1" applyBorder="1" applyAlignment="1">
      <alignment horizontal="right" vertical="center" readingOrder="2"/>
    </xf>
    <xf numFmtId="0" fontId="12" fillId="0" borderId="17" xfId="0" applyFont="1" applyBorder="1" applyAlignment="1">
      <alignment horizontal="right" vertical="center" readingOrder="2"/>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F3:F9"/>
  <sheetViews>
    <sheetView showGridLines="0" rightToLeft="1" topLeftCell="B1" workbookViewId="0">
      <selection activeCell="F6" sqref="F6"/>
    </sheetView>
  </sheetViews>
  <sheetFormatPr defaultRowHeight="14.25" x14ac:dyDescent="0.2"/>
  <cols>
    <col min="6" max="6" width="115.125" customWidth="1"/>
  </cols>
  <sheetData>
    <row r="3" spans="6:6" ht="79.5" customHeight="1" x14ac:dyDescent="0.2">
      <c r="F3" s="244" t="s">
        <v>448</v>
      </c>
    </row>
    <row r="4" spans="6:6" x14ac:dyDescent="0.2">
      <c r="F4" s="1"/>
    </row>
    <row r="5" spans="6:6" x14ac:dyDescent="0.2">
      <c r="F5" s="1"/>
    </row>
    <row r="6" spans="6:6" ht="78.75" customHeight="1" x14ac:dyDescent="0.2">
      <c r="F6" s="261" t="s">
        <v>475</v>
      </c>
    </row>
    <row r="7" spans="6:6" ht="80.099999999999994" customHeight="1" x14ac:dyDescent="0.2">
      <c r="F7" s="245" t="s">
        <v>445</v>
      </c>
    </row>
    <row r="8" spans="6:6" ht="80.099999999999994" customHeight="1" x14ac:dyDescent="0.2">
      <c r="F8" s="245" t="s">
        <v>446</v>
      </c>
    </row>
    <row r="9" spans="6:6" ht="80.099999999999994" customHeight="1" x14ac:dyDescent="0.2">
      <c r="F9" s="245" t="s">
        <v>447</v>
      </c>
    </row>
  </sheetData>
  <printOptions horizontalCentered="1"/>
  <pageMargins left="0.11811023622047245" right="0.11811023622047245" top="0.5511811023622047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M102"/>
  <sheetViews>
    <sheetView showGridLines="0" rightToLeft="1" topLeftCell="A16" zoomScaleNormal="100" workbookViewId="0">
      <selection activeCell="N23" sqref="N23"/>
    </sheetView>
  </sheetViews>
  <sheetFormatPr defaultRowHeight="14.25" x14ac:dyDescent="0.2"/>
  <cols>
    <col min="2" max="2" width="5.625" customWidth="1"/>
    <col min="3" max="3" width="24" style="9" customWidth="1"/>
    <col min="4" max="12" width="10.625" style="4" customWidth="1"/>
  </cols>
  <sheetData>
    <row r="2" spans="2:13" ht="15" thickBot="1" x14ac:dyDescent="0.25"/>
    <row r="3" spans="2:13" ht="32.25" customHeight="1" thickBot="1" x14ac:dyDescent="0.25">
      <c r="B3" s="316" t="s">
        <v>346</v>
      </c>
      <c r="C3" s="317"/>
      <c r="D3" s="317"/>
      <c r="E3" s="317"/>
      <c r="F3" s="317"/>
      <c r="G3" s="317"/>
      <c r="H3" s="317"/>
      <c r="I3" s="317"/>
      <c r="J3" s="317"/>
      <c r="K3" s="317"/>
      <c r="L3" s="318"/>
      <c r="M3" s="17"/>
    </row>
    <row r="5" spans="2:13" s="37" customFormat="1" ht="29.25" customHeight="1" x14ac:dyDescent="0.2">
      <c r="B5" s="121"/>
      <c r="C5" s="121"/>
      <c r="D5" s="152" t="s">
        <v>93</v>
      </c>
      <c r="E5" s="322"/>
      <c r="F5" s="322"/>
      <c r="G5" s="322"/>
      <c r="H5" s="319" t="s">
        <v>80</v>
      </c>
      <c r="I5" s="319"/>
      <c r="J5" s="320"/>
      <c r="K5" s="320"/>
      <c r="L5" s="153"/>
    </row>
    <row r="6" spans="2:13" ht="59.25" customHeight="1" x14ac:dyDescent="0.2">
      <c r="B6" s="321" t="s">
        <v>231</v>
      </c>
      <c r="C6" s="321"/>
      <c r="D6" s="321"/>
      <c r="E6" s="321"/>
      <c r="F6" s="321"/>
      <c r="G6" s="321"/>
      <c r="H6" s="321"/>
      <c r="I6" s="321"/>
      <c r="J6" s="321"/>
      <c r="K6" s="321"/>
      <c r="L6" s="321"/>
    </row>
    <row r="7" spans="2:13" ht="24.95" customHeight="1" x14ac:dyDescent="0.2">
      <c r="B7" s="62" t="s">
        <v>12</v>
      </c>
      <c r="C7" s="62" t="s">
        <v>34</v>
      </c>
      <c r="D7" s="314" t="s">
        <v>35</v>
      </c>
      <c r="E7" s="314"/>
      <c r="F7" s="314"/>
      <c r="G7" s="314"/>
      <c r="H7" s="314"/>
      <c r="I7" s="314"/>
      <c r="J7" s="314"/>
      <c r="K7" s="314"/>
      <c r="L7" s="314"/>
    </row>
    <row r="8" spans="2:13" ht="21" customHeight="1" x14ac:dyDescent="0.2">
      <c r="B8" s="85">
        <v>1</v>
      </c>
      <c r="C8" s="315" t="s">
        <v>94</v>
      </c>
      <c r="D8" s="309" t="s">
        <v>5</v>
      </c>
      <c r="E8" s="309"/>
      <c r="F8" s="309"/>
      <c r="G8" s="309"/>
      <c r="H8" s="309"/>
      <c r="I8" s="309"/>
      <c r="J8" s="309"/>
      <c r="K8" s="309"/>
      <c r="L8" s="309"/>
    </row>
    <row r="9" spans="2:13" ht="21" customHeight="1" x14ac:dyDescent="0.2">
      <c r="B9" s="85">
        <v>2</v>
      </c>
      <c r="C9" s="315"/>
      <c r="D9" s="309" t="s">
        <v>6</v>
      </c>
      <c r="E9" s="309"/>
      <c r="F9" s="309"/>
      <c r="G9" s="309"/>
      <c r="H9" s="309"/>
      <c r="I9" s="309"/>
      <c r="J9" s="309"/>
      <c r="K9" s="309"/>
      <c r="L9" s="309"/>
    </row>
    <row r="10" spans="2:13" ht="38.25" customHeight="1" x14ac:dyDescent="0.2">
      <c r="B10" s="85">
        <v>3</v>
      </c>
      <c r="C10" s="315"/>
      <c r="D10" s="309" t="s">
        <v>7</v>
      </c>
      <c r="E10" s="309"/>
      <c r="F10" s="309"/>
      <c r="G10" s="309"/>
      <c r="H10" s="309"/>
      <c r="I10" s="309"/>
      <c r="J10" s="309"/>
      <c r="K10" s="309"/>
      <c r="L10" s="309"/>
    </row>
    <row r="11" spans="2:13" ht="21" customHeight="1" x14ac:dyDescent="0.2">
      <c r="B11" s="167">
        <v>4</v>
      </c>
      <c r="C11" s="315"/>
      <c r="D11" s="309" t="s">
        <v>8</v>
      </c>
      <c r="E11" s="309"/>
      <c r="F11" s="309"/>
      <c r="G11" s="309"/>
      <c r="H11" s="309"/>
      <c r="I11" s="309"/>
      <c r="J11" s="309"/>
      <c r="K11" s="309"/>
      <c r="L11" s="309"/>
    </row>
    <row r="12" spans="2:13" ht="21" customHeight="1" x14ac:dyDescent="0.2">
      <c r="B12" s="212">
        <v>5</v>
      </c>
      <c r="C12" s="315"/>
      <c r="D12" s="309" t="s">
        <v>9</v>
      </c>
      <c r="E12" s="309"/>
      <c r="F12" s="309"/>
      <c r="G12" s="309"/>
      <c r="H12" s="309"/>
      <c r="I12" s="309"/>
      <c r="J12" s="309"/>
      <c r="K12" s="309"/>
      <c r="L12" s="309"/>
    </row>
    <row r="13" spans="2:13" ht="57" customHeight="1" x14ac:dyDescent="0.2">
      <c r="B13" s="212">
        <v>6</v>
      </c>
      <c r="C13" s="84" t="s">
        <v>264</v>
      </c>
      <c r="D13" s="309" t="s">
        <v>95</v>
      </c>
      <c r="E13" s="309"/>
      <c r="F13" s="309"/>
      <c r="G13" s="309"/>
      <c r="H13" s="309"/>
      <c r="I13" s="309"/>
      <c r="J13" s="309"/>
      <c r="K13" s="309"/>
      <c r="L13" s="309"/>
    </row>
    <row r="14" spans="2:13" ht="36.75" customHeight="1" x14ac:dyDescent="0.2">
      <c r="B14" s="212">
        <v>7</v>
      </c>
      <c r="C14" s="84" t="s">
        <v>16</v>
      </c>
      <c r="D14" s="309" t="s">
        <v>100</v>
      </c>
      <c r="E14" s="309"/>
      <c r="F14" s="309"/>
      <c r="G14" s="309"/>
      <c r="H14" s="309"/>
      <c r="I14" s="309"/>
      <c r="J14" s="309"/>
      <c r="K14" s="309"/>
      <c r="L14" s="309"/>
    </row>
    <row r="15" spans="2:13" ht="57" customHeight="1" x14ac:dyDescent="0.2">
      <c r="B15" s="212">
        <v>8</v>
      </c>
      <c r="C15" s="84" t="s">
        <v>19</v>
      </c>
      <c r="D15" s="309" t="s">
        <v>96</v>
      </c>
      <c r="E15" s="309"/>
      <c r="F15" s="309"/>
      <c r="G15" s="309"/>
      <c r="H15" s="309"/>
      <c r="I15" s="309"/>
      <c r="J15" s="309"/>
      <c r="K15" s="309"/>
      <c r="L15" s="309"/>
    </row>
    <row r="16" spans="2:13" ht="21" customHeight="1" x14ac:dyDescent="0.2">
      <c r="B16" s="212">
        <v>9</v>
      </c>
      <c r="C16" s="84" t="s">
        <v>20</v>
      </c>
      <c r="D16" s="309" t="s">
        <v>131</v>
      </c>
      <c r="E16" s="309"/>
      <c r="F16" s="309"/>
      <c r="G16" s="309"/>
      <c r="H16" s="309"/>
      <c r="I16" s="309"/>
      <c r="J16" s="309"/>
      <c r="K16" s="309"/>
      <c r="L16" s="309"/>
    </row>
    <row r="17" spans="2:12" ht="60" customHeight="1" x14ac:dyDescent="0.2">
      <c r="B17" s="212">
        <v>10</v>
      </c>
      <c r="C17" s="84" t="s">
        <v>22</v>
      </c>
      <c r="D17" s="309" t="s">
        <v>97</v>
      </c>
      <c r="E17" s="309"/>
      <c r="F17" s="309"/>
      <c r="G17" s="309"/>
      <c r="H17" s="309"/>
      <c r="I17" s="309"/>
      <c r="J17" s="309"/>
      <c r="K17" s="309"/>
      <c r="L17" s="309"/>
    </row>
    <row r="18" spans="2:12" ht="44.25" customHeight="1" x14ac:dyDescent="0.2">
      <c r="B18" s="212">
        <v>11</v>
      </c>
      <c r="C18" s="84" t="s">
        <v>25</v>
      </c>
      <c r="D18" s="309" t="s">
        <v>101</v>
      </c>
      <c r="E18" s="309"/>
      <c r="F18" s="309"/>
      <c r="G18" s="309"/>
      <c r="H18" s="309"/>
      <c r="I18" s="309"/>
      <c r="J18" s="309"/>
      <c r="K18" s="309"/>
      <c r="L18" s="309"/>
    </row>
    <row r="19" spans="2:12" ht="57.75" customHeight="1" x14ac:dyDescent="0.2">
      <c r="B19" s="212">
        <v>12</v>
      </c>
      <c r="C19" s="84" t="s">
        <v>27</v>
      </c>
      <c r="D19" s="309" t="s">
        <v>102</v>
      </c>
      <c r="E19" s="309"/>
      <c r="F19" s="309"/>
      <c r="G19" s="309"/>
      <c r="H19" s="309"/>
      <c r="I19" s="309"/>
      <c r="J19" s="309"/>
      <c r="K19" s="309"/>
      <c r="L19" s="309"/>
    </row>
    <row r="20" spans="2:12" ht="42" customHeight="1" x14ac:dyDescent="0.2">
      <c r="B20" s="212">
        <v>13</v>
      </c>
      <c r="C20" s="84" t="s">
        <v>29</v>
      </c>
      <c r="D20" s="309" t="s">
        <v>103</v>
      </c>
      <c r="E20" s="309"/>
      <c r="F20" s="309"/>
      <c r="G20" s="309"/>
      <c r="H20" s="309"/>
      <c r="I20" s="309"/>
      <c r="J20" s="309"/>
      <c r="K20" s="309"/>
      <c r="L20" s="309"/>
    </row>
    <row r="21" spans="2:12" ht="40.5" customHeight="1" x14ac:dyDescent="0.2">
      <c r="B21" s="212">
        <v>14</v>
      </c>
      <c r="C21" s="84" t="s">
        <v>104</v>
      </c>
      <c r="D21" s="309" t="s">
        <v>347</v>
      </c>
      <c r="E21" s="309"/>
      <c r="F21" s="309"/>
      <c r="G21" s="309"/>
      <c r="H21" s="309"/>
      <c r="I21" s="309"/>
      <c r="J21" s="309"/>
      <c r="K21" s="309"/>
      <c r="L21" s="309"/>
    </row>
    <row r="22" spans="2:12" ht="40.5" customHeight="1" x14ac:dyDescent="0.2">
      <c r="B22" s="212">
        <v>15</v>
      </c>
      <c r="C22" s="84" t="s">
        <v>105</v>
      </c>
      <c r="D22" s="309" t="s">
        <v>106</v>
      </c>
      <c r="E22" s="309"/>
      <c r="F22" s="309"/>
      <c r="G22" s="309"/>
      <c r="H22" s="309"/>
      <c r="I22" s="309"/>
      <c r="J22" s="309"/>
      <c r="K22" s="309"/>
      <c r="L22" s="309"/>
    </row>
    <row r="23" spans="2:12" ht="42.75" customHeight="1" x14ac:dyDescent="0.2">
      <c r="B23" s="212">
        <v>16</v>
      </c>
      <c r="C23" s="84" t="s">
        <v>125</v>
      </c>
      <c r="D23" s="309" t="s">
        <v>348</v>
      </c>
      <c r="E23" s="309"/>
      <c r="F23" s="309"/>
      <c r="G23" s="309"/>
      <c r="H23" s="309"/>
      <c r="I23" s="309"/>
      <c r="J23" s="309"/>
      <c r="K23" s="309"/>
      <c r="L23" s="309"/>
    </row>
    <row r="24" spans="2:12" ht="57" customHeight="1" x14ac:dyDescent="0.2">
      <c r="B24" s="212">
        <v>17</v>
      </c>
      <c r="C24" s="84" t="s">
        <v>98</v>
      </c>
      <c r="D24" s="309" t="s">
        <v>349</v>
      </c>
      <c r="E24" s="309"/>
      <c r="F24" s="309"/>
      <c r="G24" s="309"/>
      <c r="H24" s="309"/>
      <c r="I24" s="309"/>
      <c r="J24" s="309"/>
      <c r="K24" s="309"/>
      <c r="L24" s="309"/>
    </row>
    <row r="25" spans="2:12" ht="43.5" customHeight="1" x14ac:dyDescent="0.2">
      <c r="B25" s="212">
        <v>18</v>
      </c>
      <c r="C25" s="84" t="s">
        <v>99</v>
      </c>
      <c r="D25" s="309" t="s">
        <v>11</v>
      </c>
      <c r="E25" s="309"/>
      <c r="F25" s="309"/>
      <c r="G25" s="309"/>
      <c r="H25" s="309"/>
      <c r="I25" s="309"/>
      <c r="J25" s="309"/>
      <c r="K25" s="309"/>
      <c r="L25" s="309"/>
    </row>
    <row r="27" spans="2:12" ht="24" customHeight="1" x14ac:dyDescent="0.2">
      <c r="D27" s="6"/>
      <c r="E27" s="312" t="s">
        <v>232</v>
      </c>
      <c r="F27" s="312"/>
      <c r="G27" s="312"/>
      <c r="H27" s="313"/>
      <c r="I27" s="313"/>
      <c r="J27" s="313"/>
      <c r="K27" s="191"/>
      <c r="L27" s="191"/>
    </row>
    <row r="28" spans="2:12" s="9" customFormat="1" ht="5.0999999999999996" customHeight="1" x14ac:dyDescent="0.2">
      <c r="D28" s="6"/>
      <c r="E28" s="83"/>
      <c r="F28" s="83"/>
      <c r="G28" s="83"/>
      <c r="H28" s="83"/>
      <c r="I28" s="83"/>
      <c r="J28" s="83"/>
      <c r="K28" s="83"/>
      <c r="L28" s="83"/>
    </row>
    <row r="29" spans="2:12" ht="24.75" customHeight="1" x14ac:dyDescent="0.2">
      <c r="D29" s="6"/>
      <c r="E29" s="310" t="s">
        <v>233</v>
      </c>
      <c r="F29" s="310"/>
      <c r="G29" s="310"/>
      <c r="H29" s="311"/>
      <c r="I29" s="311"/>
      <c r="J29" s="311"/>
      <c r="K29" s="192"/>
      <c r="L29" s="192"/>
    </row>
    <row r="30" spans="2:12" s="9" customFormat="1" ht="5.0999999999999996" customHeight="1" x14ac:dyDescent="0.2">
      <c r="D30" s="6"/>
      <c r="E30" s="82"/>
      <c r="F30" s="82"/>
      <c r="G30" s="82"/>
      <c r="H30" s="82"/>
      <c r="I30" s="82"/>
      <c r="J30" s="82"/>
      <c r="K30" s="82"/>
      <c r="L30" s="82"/>
    </row>
    <row r="31" spans="2:12" ht="23.25" customHeight="1" x14ac:dyDescent="0.2">
      <c r="D31" s="14"/>
      <c r="E31" s="310" t="s">
        <v>234</v>
      </c>
      <c r="F31" s="310"/>
      <c r="G31" s="310"/>
      <c r="H31" s="311"/>
      <c r="I31" s="311"/>
      <c r="J31" s="311"/>
      <c r="K31" s="192"/>
      <c r="L31" s="192"/>
    </row>
    <row r="32" spans="2:12" ht="19.5" x14ac:dyDescent="0.2">
      <c r="D32" s="14"/>
      <c r="E32" s="14"/>
      <c r="F32" s="14"/>
      <c r="G32" s="14"/>
      <c r="H32" s="14"/>
      <c r="I32" s="14"/>
      <c r="J32" s="14"/>
      <c r="K32" s="14"/>
      <c r="L32" s="175"/>
    </row>
    <row r="33" spans="2:12" ht="44.25" customHeight="1" x14ac:dyDescent="0.2">
      <c r="B33" s="273"/>
      <c r="C33" s="308"/>
      <c r="D33" s="308"/>
      <c r="E33" s="308"/>
      <c r="F33" s="308"/>
      <c r="G33" s="308"/>
      <c r="H33" s="308"/>
      <c r="I33" s="308"/>
      <c r="J33" s="308"/>
      <c r="K33" s="308"/>
      <c r="L33" s="308"/>
    </row>
    <row r="34" spans="2:12" ht="19.5" x14ac:dyDescent="0.2">
      <c r="D34" s="14"/>
      <c r="E34" s="14"/>
      <c r="F34" s="14"/>
      <c r="G34" s="14"/>
      <c r="H34" s="14"/>
      <c r="I34" s="14"/>
      <c r="J34" s="14"/>
      <c r="K34" s="14"/>
      <c r="L34" s="14"/>
    </row>
    <row r="35" spans="2:12" ht="19.5" x14ac:dyDescent="0.2">
      <c r="D35" s="14"/>
      <c r="E35" s="14"/>
      <c r="F35" s="14"/>
      <c r="G35" s="14"/>
      <c r="H35" s="14"/>
      <c r="I35" s="14"/>
      <c r="J35" s="14"/>
      <c r="K35" s="14"/>
      <c r="L35" s="14"/>
    </row>
    <row r="36" spans="2:12" ht="19.5" x14ac:dyDescent="0.2">
      <c r="D36" s="14"/>
      <c r="E36" s="14"/>
      <c r="F36" s="14"/>
      <c r="G36" s="14"/>
      <c r="H36" s="14"/>
      <c r="I36" s="14"/>
      <c r="J36" s="14"/>
      <c r="K36" s="14"/>
      <c r="L36" s="14"/>
    </row>
    <row r="37" spans="2:12" ht="19.5" x14ac:dyDescent="0.2">
      <c r="D37" s="14"/>
      <c r="E37" s="14"/>
      <c r="F37" s="14"/>
      <c r="G37" s="14"/>
      <c r="H37" s="14"/>
      <c r="I37" s="14"/>
      <c r="J37" s="14"/>
      <c r="K37" s="14"/>
      <c r="L37" s="14"/>
    </row>
    <row r="38" spans="2:12" ht="19.5" x14ac:dyDescent="0.2">
      <c r="D38" s="14"/>
      <c r="E38" s="14"/>
      <c r="F38" s="14"/>
      <c r="G38" s="14"/>
      <c r="H38" s="14"/>
      <c r="I38" s="14"/>
      <c r="J38" s="14"/>
      <c r="K38" s="14"/>
      <c r="L38" s="14"/>
    </row>
    <row r="39" spans="2:12" ht="19.5" x14ac:dyDescent="0.2">
      <c r="D39" s="14"/>
      <c r="E39" s="14"/>
      <c r="F39" s="14"/>
      <c r="G39" s="14"/>
      <c r="H39" s="14"/>
      <c r="I39" s="14"/>
      <c r="J39" s="14"/>
      <c r="K39" s="14"/>
      <c r="L39" s="14"/>
    </row>
    <row r="40" spans="2:12" ht="19.5" x14ac:dyDescent="0.2">
      <c r="D40" s="14"/>
      <c r="E40" s="14"/>
      <c r="F40" s="14"/>
      <c r="G40" s="14"/>
      <c r="H40" s="14"/>
      <c r="I40" s="14"/>
      <c r="J40" s="14"/>
      <c r="K40" s="14"/>
      <c r="L40" s="14"/>
    </row>
    <row r="41" spans="2:12" ht="19.5" x14ac:dyDescent="0.2">
      <c r="D41" s="14"/>
      <c r="E41" s="14"/>
      <c r="F41" s="14"/>
      <c r="G41" s="14"/>
      <c r="H41" s="14"/>
      <c r="I41" s="14"/>
      <c r="J41" s="14"/>
      <c r="K41" s="14"/>
      <c r="L41" s="14"/>
    </row>
    <row r="42" spans="2:12" ht="19.5" x14ac:dyDescent="0.2">
      <c r="D42" s="14"/>
      <c r="E42" s="14"/>
      <c r="F42" s="14"/>
      <c r="G42" s="14"/>
      <c r="H42" s="14"/>
      <c r="I42" s="14"/>
      <c r="J42" s="14"/>
      <c r="K42" s="14"/>
      <c r="L42" s="14"/>
    </row>
    <row r="43" spans="2:12" ht="19.5" x14ac:dyDescent="0.2">
      <c r="D43" s="14"/>
      <c r="E43" s="14"/>
      <c r="F43" s="14"/>
      <c r="G43" s="14"/>
      <c r="H43" s="14"/>
      <c r="I43" s="14"/>
      <c r="J43" s="14"/>
      <c r="K43" s="14"/>
      <c r="L43" s="14"/>
    </row>
    <row r="44" spans="2:12" ht="19.5" x14ac:dyDescent="0.2">
      <c r="D44" s="14"/>
      <c r="E44" s="14"/>
      <c r="F44" s="14"/>
      <c r="G44" s="14"/>
      <c r="H44" s="14"/>
      <c r="I44" s="14"/>
      <c r="J44" s="14"/>
      <c r="K44" s="14"/>
      <c r="L44" s="14"/>
    </row>
    <row r="45" spans="2:12" ht="19.5" x14ac:dyDescent="0.2">
      <c r="D45" s="14"/>
      <c r="E45" s="14"/>
      <c r="F45" s="14"/>
      <c r="G45" s="14"/>
      <c r="H45" s="14"/>
      <c r="I45" s="14"/>
      <c r="J45" s="14"/>
      <c r="K45" s="14"/>
      <c r="L45" s="14"/>
    </row>
    <row r="46" spans="2:12" ht="19.5" x14ac:dyDescent="0.2">
      <c r="D46" s="14"/>
      <c r="E46" s="14"/>
      <c r="F46" s="14"/>
      <c r="G46" s="14"/>
      <c r="H46" s="14"/>
      <c r="I46" s="14"/>
      <c r="J46" s="14"/>
      <c r="K46" s="14"/>
      <c r="L46" s="14"/>
    </row>
    <row r="47" spans="2:12" ht="19.5" x14ac:dyDescent="0.2">
      <c r="D47" s="14"/>
      <c r="E47" s="14"/>
      <c r="F47" s="14"/>
      <c r="G47" s="14"/>
      <c r="H47" s="14"/>
      <c r="I47" s="14"/>
      <c r="J47" s="14"/>
      <c r="K47" s="14"/>
      <c r="L47" s="14"/>
    </row>
    <row r="48" spans="2:12" ht="19.5" x14ac:dyDescent="0.2">
      <c r="D48" s="14"/>
      <c r="E48" s="14"/>
      <c r="F48" s="14"/>
      <c r="G48" s="14"/>
      <c r="H48" s="14"/>
      <c r="I48" s="14"/>
      <c r="J48" s="14"/>
      <c r="K48" s="14"/>
      <c r="L48" s="14"/>
    </row>
    <row r="49" spans="4:12" ht="19.5" x14ac:dyDescent="0.2">
      <c r="D49" s="14"/>
      <c r="E49" s="14"/>
      <c r="F49" s="14"/>
      <c r="G49" s="14"/>
      <c r="H49" s="14"/>
      <c r="I49" s="14"/>
      <c r="J49" s="14"/>
      <c r="K49" s="14"/>
      <c r="L49" s="14"/>
    </row>
    <row r="50" spans="4:12" ht="19.5" x14ac:dyDescent="0.2">
      <c r="D50" s="14"/>
      <c r="E50" s="14"/>
      <c r="F50" s="14"/>
      <c r="G50" s="14"/>
      <c r="H50" s="14"/>
      <c r="I50" s="14"/>
      <c r="J50" s="14"/>
      <c r="K50" s="14"/>
      <c r="L50" s="14"/>
    </row>
    <row r="51" spans="4:12" ht="19.5" x14ac:dyDescent="0.2">
      <c r="D51" s="14"/>
      <c r="E51" s="14"/>
      <c r="F51" s="14"/>
      <c r="G51" s="14"/>
      <c r="H51" s="14"/>
      <c r="I51" s="14"/>
      <c r="J51" s="14"/>
      <c r="K51" s="14"/>
      <c r="L51" s="14"/>
    </row>
    <row r="52" spans="4:12" ht="19.5" x14ac:dyDescent="0.2">
      <c r="D52" s="14"/>
      <c r="E52" s="14"/>
      <c r="F52" s="14"/>
      <c r="G52" s="14"/>
      <c r="H52" s="14"/>
      <c r="I52" s="14"/>
      <c r="J52" s="14"/>
      <c r="K52" s="14"/>
      <c r="L52" s="14"/>
    </row>
    <row r="53" spans="4:12" ht="19.5" x14ac:dyDescent="0.2">
      <c r="D53" s="14"/>
      <c r="E53" s="14"/>
      <c r="F53" s="14"/>
      <c r="G53" s="14"/>
      <c r="H53" s="14"/>
      <c r="I53" s="14"/>
      <c r="J53" s="14"/>
      <c r="K53" s="14"/>
      <c r="L53" s="14"/>
    </row>
    <row r="54" spans="4:12" ht="19.5" x14ac:dyDescent="0.2">
      <c r="D54" s="14"/>
      <c r="E54" s="14"/>
      <c r="F54" s="14"/>
      <c r="G54" s="14"/>
      <c r="H54" s="14"/>
      <c r="I54" s="14"/>
      <c r="J54" s="14"/>
      <c r="K54" s="14"/>
      <c r="L54" s="14"/>
    </row>
    <row r="55" spans="4:12" ht="19.5" x14ac:dyDescent="0.2">
      <c r="D55" s="14"/>
      <c r="E55" s="14"/>
      <c r="F55" s="14"/>
      <c r="G55" s="14"/>
      <c r="H55" s="14"/>
      <c r="I55" s="14"/>
      <c r="J55" s="14"/>
      <c r="K55" s="14"/>
      <c r="L55" s="14"/>
    </row>
    <row r="56" spans="4:12" ht="19.5" x14ac:dyDescent="0.2">
      <c r="D56" s="14"/>
      <c r="E56" s="14"/>
      <c r="F56" s="14"/>
      <c r="G56" s="14"/>
      <c r="H56" s="14"/>
      <c r="I56" s="14"/>
      <c r="J56" s="14"/>
      <c r="K56" s="14"/>
      <c r="L56" s="14"/>
    </row>
    <row r="57" spans="4:12" ht="19.5" x14ac:dyDescent="0.2">
      <c r="D57" s="14"/>
      <c r="E57" s="14"/>
      <c r="F57" s="14"/>
      <c r="G57" s="14"/>
      <c r="H57" s="14"/>
      <c r="I57" s="14"/>
      <c r="J57" s="14"/>
      <c r="K57" s="14"/>
      <c r="L57" s="14"/>
    </row>
    <row r="58" spans="4:12" ht="19.5" x14ac:dyDescent="0.2">
      <c r="D58" s="14"/>
      <c r="E58" s="14"/>
      <c r="F58" s="14"/>
      <c r="G58" s="14"/>
      <c r="H58" s="14"/>
      <c r="I58" s="14"/>
      <c r="J58" s="14"/>
      <c r="K58" s="14"/>
      <c r="L58" s="14"/>
    </row>
    <row r="59" spans="4:12" ht="19.5" x14ac:dyDescent="0.2">
      <c r="D59" s="14"/>
      <c r="E59" s="14"/>
      <c r="F59" s="14"/>
      <c r="G59" s="14"/>
      <c r="H59" s="14"/>
      <c r="I59" s="14"/>
      <c r="J59" s="14"/>
      <c r="K59" s="14"/>
      <c r="L59" s="14"/>
    </row>
    <row r="60" spans="4:12" ht="19.5" x14ac:dyDescent="0.2">
      <c r="D60" s="14"/>
      <c r="E60" s="14"/>
      <c r="F60" s="14"/>
      <c r="G60" s="14"/>
      <c r="H60" s="14"/>
      <c r="I60" s="14"/>
      <c r="J60" s="14"/>
      <c r="K60" s="14"/>
      <c r="L60" s="14"/>
    </row>
    <row r="61" spans="4:12" ht="19.5" x14ac:dyDescent="0.2">
      <c r="D61" s="14"/>
      <c r="E61" s="14"/>
      <c r="F61" s="14"/>
      <c r="G61" s="14"/>
      <c r="H61" s="14"/>
      <c r="I61" s="14"/>
      <c r="J61" s="14"/>
      <c r="K61" s="14"/>
      <c r="L61" s="14"/>
    </row>
    <row r="62" spans="4:12" ht="19.5" x14ac:dyDescent="0.2">
      <c r="D62" s="14"/>
      <c r="E62" s="14"/>
      <c r="F62" s="14"/>
      <c r="G62" s="14"/>
      <c r="H62" s="14"/>
      <c r="I62" s="14"/>
      <c r="J62" s="14"/>
      <c r="K62" s="14"/>
      <c r="L62" s="14"/>
    </row>
    <row r="63" spans="4:12" ht="19.5" x14ac:dyDescent="0.2">
      <c r="D63" s="14"/>
      <c r="E63" s="14"/>
      <c r="F63" s="14"/>
      <c r="G63" s="14"/>
      <c r="H63" s="14"/>
      <c r="I63" s="14"/>
      <c r="J63" s="14"/>
      <c r="K63" s="14"/>
      <c r="L63" s="14"/>
    </row>
    <row r="64" spans="4:12" ht="19.5" x14ac:dyDescent="0.2">
      <c r="D64" s="14"/>
      <c r="E64" s="14"/>
      <c r="F64" s="14"/>
      <c r="G64" s="14"/>
      <c r="H64" s="14"/>
      <c r="I64" s="14"/>
      <c r="J64" s="14"/>
      <c r="K64" s="14"/>
      <c r="L64" s="14"/>
    </row>
    <row r="65" spans="4:12" ht="19.5" x14ac:dyDescent="0.2">
      <c r="D65" s="14"/>
      <c r="E65" s="14"/>
      <c r="F65" s="14"/>
      <c r="G65" s="14"/>
      <c r="H65" s="14"/>
      <c r="I65" s="14"/>
      <c r="J65" s="14"/>
      <c r="K65" s="14"/>
      <c r="L65" s="14"/>
    </row>
    <row r="66" spans="4:12" ht="19.5" x14ac:dyDescent="0.2">
      <c r="D66" s="14"/>
      <c r="E66" s="14"/>
      <c r="F66" s="14"/>
      <c r="G66" s="14"/>
      <c r="H66" s="14"/>
      <c r="I66" s="14"/>
      <c r="J66" s="14"/>
      <c r="K66" s="14"/>
      <c r="L66" s="14"/>
    </row>
    <row r="67" spans="4:12" ht="19.5" x14ac:dyDescent="0.2">
      <c r="D67" s="14"/>
      <c r="E67" s="14"/>
      <c r="F67" s="14"/>
      <c r="G67" s="14"/>
      <c r="H67" s="14"/>
      <c r="I67" s="14"/>
      <c r="J67" s="14"/>
      <c r="K67" s="14"/>
      <c r="L67" s="14"/>
    </row>
    <row r="68" spans="4:12" ht="19.5" x14ac:dyDescent="0.2">
      <c r="D68" s="14"/>
      <c r="E68" s="14"/>
      <c r="F68" s="14"/>
      <c r="G68" s="14"/>
      <c r="H68" s="14"/>
      <c r="I68" s="14"/>
      <c r="J68" s="14"/>
      <c r="K68" s="14"/>
      <c r="L68" s="14"/>
    </row>
    <row r="69" spans="4:12" ht="19.5" x14ac:dyDescent="0.2">
      <c r="D69" s="14"/>
      <c r="E69" s="14"/>
      <c r="F69" s="14"/>
      <c r="G69" s="14"/>
      <c r="H69" s="14"/>
      <c r="I69" s="14"/>
      <c r="J69" s="14"/>
      <c r="K69" s="14"/>
      <c r="L69" s="14"/>
    </row>
    <row r="70" spans="4:12" ht="19.5" x14ac:dyDescent="0.2">
      <c r="D70" s="14"/>
      <c r="E70" s="14"/>
      <c r="F70" s="14"/>
      <c r="G70" s="14"/>
      <c r="H70" s="14"/>
      <c r="I70" s="14"/>
      <c r="J70" s="14"/>
      <c r="K70" s="14"/>
      <c r="L70" s="14"/>
    </row>
    <row r="71" spans="4:12" ht="19.5" x14ac:dyDescent="0.2">
      <c r="D71" s="14"/>
      <c r="E71" s="14"/>
      <c r="F71" s="14"/>
      <c r="G71" s="14"/>
      <c r="H71" s="14"/>
      <c r="I71" s="14"/>
      <c r="J71" s="14"/>
      <c r="K71" s="14"/>
      <c r="L71" s="14"/>
    </row>
    <row r="72" spans="4:12" ht="19.5" x14ac:dyDescent="0.2">
      <c r="D72" s="14"/>
      <c r="E72" s="14"/>
      <c r="F72" s="14"/>
      <c r="G72" s="14"/>
      <c r="H72" s="14"/>
      <c r="I72" s="14"/>
      <c r="J72" s="14"/>
      <c r="K72" s="14"/>
      <c r="L72" s="14"/>
    </row>
    <row r="73" spans="4:12" ht="19.5" x14ac:dyDescent="0.2">
      <c r="D73" s="14"/>
      <c r="E73" s="14"/>
      <c r="F73" s="14"/>
      <c r="G73" s="14"/>
      <c r="H73" s="14"/>
      <c r="I73" s="14"/>
      <c r="J73" s="14"/>
      <c r="K73" s="14"/>
      <c r="L73" s="14"/>
    </row>
    <row r="74" spans="4:12" ht="19.5" x14ac:dyDescent="0.2">
      <c r="D74" s="14"/>
      <c r="E74" s="14"/>
      <c r="F74" s="14"/>
      <c r="G74" s="14"/>
      <c r="H74" s="14"/>
      <c r="I74" s="14"/>
      <c r="J74" s="14"/>
      <c r="K74" s="14"/>
      <c r="L74" s="14"/>
    </row>
    <row r="75" spans="4:12" ht="19.5" x14ac:dyDescent="0.2">
      <c r="D75" s="14"/>
      <c r="E75" s="14"/>
      <c r="F75" s="14"/>
      <c r="G75" s="14"/>
      <c r="H75" s="14"/>
      <c r="I75" s="14"/>
      <c r="J75" s="14"/>
      <c r="K75" s="14"/>
      <c r="L75" s="14"/>
    </row>
    <row r="76" spans="4:12" ht="17.25" x14ac:dyDescent="0.2">
      <c r="D76" s="5"/>
      <c r="E76" s="5"/>
      <c r="F76" s="5"/>
      <c r="G76" s="5"/>
      <c r="H76" s="5"/>
      <c r="I76" s="5"/>
      <c r="J76" s="5"/>
      <c r="K76" s="5"/>
      <c r="L76" s="5"/>
    </row>
    <row r="77" spans="4:12" ht="17.25" x14ac:dyDescent="0.2">
      <c r="D77" s="5"/>
      <c r="E77" s="5"/>
      <c r="F77" s="5"/>
      <c r="G77" s="5"/>
      <c r="H77" s="5"/>
      <c r="I77" s="5"/>
      <c r="J77" s="5"/>
      <c r="K77" s="5"/>
      <c r="L77" s="5"/>
    </row>
    <row r="78" spans="4:12" ht="17.25" x14ac:dyDescent="0.2">
      <c r="D78" s="5"/>
      <c r="E78" s="5"/>
      <c r="F78" s="5"/>
      <c r="G78" s="5"/>
      <c r="H78" s="5"/>
      <c r="I78" s="5"/>
      <c r="J78" s="5"/>
      <c r="K78" s="5"/>
      <c r="L78" s="5"/>
    </row>
    <row r="79" spans="4:12" ht="17.25" x14ac:dyDescent="0.2">
      <c r="D79" s="5"/>
      <c r="E79" s="5"/>
      <c r="F79" s="5"/>
      <c r="G79" s="5"/>
      <c r="H79" s="5"/>
      <c r="I79" s="5"/>
      <c r="J79" s="5"/>
      <c r="K79" s="5"/>
      <c r="L79" s="5"/>
    </row>
    <row r="80" spans="4:12" ht="17.25" x14ac:dyDescent="0.2">
      <c r="D80" s="5"/>
      <c r="E80" s="5"/>
      <c r="F80" s="5"/>
      <c r="G80" s="5"/>
      <c r="H80" s="5"/>
      <c r="I80" s="5"/>
      <c r="J80" s="5"/>
      <c r="K80" s="5"/>
      <c r="L80" s="5"/>
    </row>
    <row r="81" spans="4:12" ht="17.25" x14ac:dyDescent="0.2">
      <c r="D81" s="5"/>
      <c r="E81" s="5"/>
      <c r="F81" s="5"/>
      <c r="G81" s="5"/>
      <c r="H81" s="5"/>
      <c r="I81" s="5"/>
      <c r="J81" s="5"/>
      <c r="K81" s="5"/>
      <c r="L81" s="5"/>
    </row>
    <row r="82" spans="4:12" ht="17.25" x14ac:dyDescent="0.2">
      <c r="D82" s="5"/>
      <c r="E82" s="5"/>
      <c r="F82" s="5"/>
      <c r="G82" s="5"/>
      <c r="H82" s="5"/>
      <c r="I82" s="5"/>
      <c r="J82" s="5"/>
      <c r="K82" s="5"/>
      <c r="L82" s="5"/>
    </row>
    <row r="83" spans="4:12" ht="17.25" x14ac:dyDescent="0.2">
      <c r="D83" s="5"/>
      <c r="E83" s="5"/>
      <c r="F83" s="5"/>
      <c r="G83" s="5"/>
      <c r="H83" s="5"/>
      <c r="I83" s="5"/>
      <c r="J83" s="5"/>
      <c r="K83" s="5"/>
      <c r="L83" s="5"/>
    </row>
    <row r="84" spans="4:12" ht="17.25" x14ac:dyDescent="0.2">
      <c r="D84" s="5"/>
      <c r="E84" s="5"/>
      <c r="F84" s="5"/>
      <c r="G84" s="5"/>
      <c r="H84" s="5"/>
      <c r="I84" s="5"/>
      <c r="J84" s="5"/>
      <c r="K84" s="5"/>
      <c r="L84" s="5"/>
    </row>
    <row r="85" spans="4:12" ht="17.25" x14ac:dyDescent="0.2">
      <c r="D85" s="5"/>
      <c r="E85" s="5"/>
      <c r="F85" s="5"/>
      <c r="G85" s="5"/>
      <c r="H85" s="5"/>
      <c r="I85" s="5"/>
      <c r="J85" s="5"/>
      <c r="K85" s="5"/>
      <c r="L85" s="5"/>
    </row>
    <row r="86" spans="4:12" ht="17.25" x14ac:dyDescent="0.2">
      <c r="D86" s="5"/>
      <c r="E86" s="5"/>
      <c r="F86" s="5"/>
      <c r="G86" s="5"/>
      <c r="H86" s="5"/>
      <c r="I86" s="5"/>
      <c r="J86" s="5"/>
      <c r="K86" s="5"/>
      <c r="L86" s="5"/>
    </row>
    <row r="87" spans="4:12" ht="17.25" x14ac:dyDescent="0.2">
      <c r="D87" s="5"/>
      <c r="E87" s="5"/>
      <c r="F87" s="5"/>
      <c r="G87" s="5"/>
      <c r="H87" s="5"/>
      <c r="I87" s="5"/>
      <c r="J87" s="5"/>
      <c r="K87" s="5"/>
      <c r="L87" s="5"/>
    </row>
    <row r="88" spans="4:12" ht="17.25" x14ac:dyDescent="0.2">
      <c r="D88" s="5"/>
      <c r="E88" s="5"/>
      <c r="F88" s="5"/>
      <c r="G88" s="5"/>
      <c r="H88" s="5"/>
      <c r="I88" s="5"/>
      <c r="J88" s="5"/>
      <c r="K88" s="5"/>
      <c r="L88" s="5"/>
    </row>
    <row r="89" spans="4:12" ht="17.25" x14ac:dyDescent="0.2">
      <c r="D89" s="5"/>
      <c r="E89" s="5"/>
      <c r="F89" s="5"/>
      <c r="G89" s="5"/>
      <c r="H89" s="5"/>
      <c r="I89" s="5"/>
      <c r="J89" s="5"/>
      <c r="K89" s="5"/>
      <c r="L89" s="5"/>
    </row>
    <row r="90" spans="4:12" ht="17.25" x14ac:dyDescent="0.2">
      <c r="D90" s="5"/>
      <c r="E90" s="5"/>
      <c r="F90" s="5"/>
      <c r="G90" s="5"/>
      <c r="H90" s="5"/>
      <c r="I90" s="5"/>
      <c r="J90" s="5"/>
      <c r="K90" s="5"/>
      <c r="L90" s="5"/>
    </row>
    <row r="91" spans="4:12" ht="17.25" x14ac:dyDescent="0.2">
      <c r="D91" s="5"/>
      <c r="E91" s="5"/>
      <c r="F91" s="5"/>
      <c r="G91" s="5"/>
      <c r="H91" s="5"/>
      <c r="I91" s="5"/>
      <c r="J91" s="5"/>
      <c r="K91" s="5"/>
      <c r="L91" s="5"/>
    </row>
    <row r="92" spans="4:12" ht="17.25" x14ac:dyDescent="0.2">
      <c r="D92" s="5"/>
      <c r="E92" s="5"/>
      <c r="F92" s="5"/>
      <c r="G92" s="5"/>
      <c r="H92" s="5"/>
      <c r="I92" s="5"/>
      <c r="J92" s="5"/>
      <c r="K92" s="5"/>
      <c r="L92" s="5"/>
    </row>
    <row r="93" spans="4:12" ht="17.25" x14ac:dyDescent="0.2">
      <c r="D93" s="5"/>
      <c r="E93" s="5"/>
      <c r="F93" s="5"/>
      <c r="G93" s="5"/>
      <c r="H93" s="5"/>
      <c r="I93" s="5"/>
      <c r="J93" s="5"/>
      <c r="K93" s="5"/>
      <c r="L93" s="5"/>
    </row>
    <row r="94" spans="4:12" ht="17.25" x14ac:dyDescent="0.2">
      <c r="D94" s="5"/>
      <c r="E94" s="5"/>
      <c r="F94" s="5"/>
      <c r="G94" s="5"/>
      <c r="H94" s="5"/>
      <c r="I94" s="5"/>
      <c r="J94" s="5"/>
      <c r="K94" s="5"/>
      <c r="L94" s="5"/>
    </row>
    <row r="95" spans="4:12" ht="17.25" x14ac:dyDescent="0.2">
      <c r="D95" s="5"/>
      <c r="E95" s="5"/>
      <c r="F95" s="5"/>
      <c r="G95" s="5"/>
      <c r="H95" s="5"/>
      <c r="I95" s="5"/>
      <c r="J95" s="5"/>
      <c r="K95" s="5"/>
      <c r="L95" s="5"/>
    </row>
    <row r="96" spans="4:12" ht="17.25" x14ac:dyDescent="0.2">
      <c r="D96" s="5"/>
      <c r="E96" s="5"/>
      <c r="F96" s="5"/>
      <c r="G96" s="5"/>
      <c r="H96" s="5"/>
      <c r="I96" s="5"/>
      <c r="J96" s="5"/>
      <c r="K96" s="5"/>
      <c r="L96" s="5"/>
    </row>
    <row r="97" spans="4:12" ht="17.25" x14ac:dyDescent="0.2">
      <c r="D97" s="5"/>
      <c r="E97" s="5"/>
      <c r="F97" s="5"/>
      <c r="G97" s="5"/>
      <c r="H97" s="5"/>
      <c r="I97" s="5"/>
      <c r="J97" s="5"/>
      <c r="K97" s="5"/>
      <c r="L97" s="5"/>
    </row>
    <row r="98" spans="4:12" ht="17.25" x14ac:dyDescent="0.2">
      <c r="D98" s="5"/>
      <c r="E98" s="5"/>
      <c r="F98" s="5"/>
      <c r="G98" s="5"/>
      <c r="H98" s="5"/>
      <c r="I98" s="5"/>
      <c r="J98" s="5"/>
      <c r="K98" s="5"/>
      <c r="L98" s="5"/>
    </row>
    <row r="99" spans="4:12" ht="17.25" x14ac:dyDescent="0.2">
      <c r="D99" s="5"/>
      <c r="E99" s="5"/>
      <c r="F99" s="5"/>
      <c r="G99" s="5"/>
      <c r="H99" s="5"/>
      <c r="I99" s="5"/>
      <c r="J99" s="5"/>
      <c r="K99" s="5"/>
      <c r="L99" s="5"/>
    </row>
    <row r="100" spans="4:12" ht="17.25" x14ac:dyDescent="0.2">
      <c r="D100" s="5"/>
      <c r="E100" s="5"/>
      <c r="F100" s="5"/>
      <c r="G100" s="5"/>
      <c r="H100" s="5"/>
      <c r="I100" s="5"/>
      <c r="J100" s="5"/>
      <c r="K100" s="5"/>
      <c r="L100" s="5"/>
    </row>
    <row r="101" spans="4:12" ht="17.25" x14ac:dyDescent="0.2">
      <c r="D101" s="5"/>
      <c r="E101" s="5"/>
      <c r="F101" s="5"/>
      <c r="G101" s="5"/>
      <c r="H101" s="5"/>
      <c r="I101" s="5"/>
      <c r="J101" s="5"/>
      <c r="K101" s="5"/>
      <c r="L101" s="5"/>
    </row>
    <row r="102" spans="4:12" ht="17.25" x14ac:dyDescent="0.2">
      <c r="D102" s="5"/>
      <c r="E102" s="5"/>
      <c r="F102" s="5"/>
      <c r="G102" s="5"/>
      <c r="H102" s="5"/>
      <c r="I102" s="5"/>
      <c r="J102" s="5"/>
      <c r="K102" s="5"/>
      <c r="L102" s="5"/>
    </row>
  </sheetData>
  <mergeCells count="32">
    <mergeCell ref="B3:L3"/>
    <mergeCell ref="H5:I5"/>
    <mergeCell ref="J5:K5"/>
    <mergeCell ref="B6:L6"/>
    <mergeCell ref="E5:G5"/>
    <mergeCell ref="D7:L7"/>
    <mergeCell ref="C8:C12"/>
    <mergeCell ref="D8:L8"/>
    <mergeCell ref="D9:L9"/>
    <mergeCell ref="D10:L10"/>
    <mergeCell ref="D11:L11"/>
    <mergeCell ref="D12:L12"/>
    <mergeCell ref="D17:L17"/>
    <mergeCell ref="D18:L18"/>
    <mergeCell ref="D19:L19"/>
    <mergeCell ref="D13:L13"/>
    <mergeCell ref="D14:L14"/>
    <mergeCell ref="D15:L15"/>
    <mergeCell ref="D16:L16"/>
    <mergeCell ref="D20:L20"/>
    <mergeCell ref="D24:L24"/>
    <mergeCell ref="D25:L25"/>
    <mergeCell ref="E27:G27"/>
    <mergeCell ref="H27:J27"/>
    <mergeCell ref="B33:L33"/>
    <mergeCell ref="D21:L21"/>
    <mergeCell ref="D22:L22"/>
    <mergeCell ref="D23:L23"/>
    <mergeCell ref="E29:G29"/>
    <mergeCell ref="E31:G31"/>
    <mergeCell ref="H29:J29"/>
    <mergeCell ref="H31:J31"/>
  </mergeCells>
  <printOptions horizontalCentered="1"/>
  <pageMargins left="0.11811023622047245" right="0.11811023622047245" top="0.35433070866141736" bottom="0.15748031496062992" header="0.31496062992125984" footer="0.31496062992125984"/>
  <pageSetup paperSize="9" orientation="landscape" r:id="rId1"/>
  <headerFooter>
    <oddFooter>&amp;C&amp;10Page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C2:K15"/>
  <sheetViews>
    <sheetView showGridLines="0" rightToLeft="1" topLeftCell="A7" workbookViewId="0">
      <selection activeCell="C15" sqref="C15:I15"/>
    </sheetView>
  </sheetViews>
  <sheetFormatPr defaultRowHeight="14.25" x14ac:dyDescent="0.2"/>
  <cols>
    <col min="2" max="2" width="12.625" customWidth="1"/>
    <col min="3" max="3" width="5.125" customWidth="1"/>
    <col min="4" max="4" width="16.25" customWidth="1"/>
    <col min="5" max="5" width="16.875" customWidth="1"/>
    <col min="6" max="6" width="19.875" customWidth="1"/>
    <col min="7" max="7" width="19" customWidth="1"/>
    <col min="8" max="8" width="24.25" customWidth="1"/>
    <col min="9" max="9" width="21" customWidth="1"/>
    <col min="11" max="11" width="9.125" customWidth="1"/>
  </cols>
  <sheetData>
    <row r="2" spans="3:11" ht="15" thickBot="1" x14ac:dyDescent="0.25"/>
    <row r="3" spans="3:11" ht="31.5" customHeight="1" thickBot="1" x14ac:dyDescent="0.25">
      <c r="C3" s="298" t="s">
        <v>350</v>
      </c>
      <c r="D3" s="299"/>
      <c r="E3" s="299"/>
      <c r="F3" s="299"/>
      <c r="G3" s="299"/>
      <c r="H3" s="299"/>
      <c r="I3" s="300"/>
      <c r="J3" s="27"/>
      <c r="K3" s="27"/>
    </row>
    <row r="4" spans="3:11" ht="24.75" customHeight="1" x14ac:dyDescent="0.2">
      <c r="C4" s="28"/>
      <c r="D4" s="28"/>
      <c r="E4" s="28"/>
      <c r="F4" s="28"/>
      <c r="G4" s="28"/>
      <c r="H4" s="28"/>
      <c r="I4" s="28"/>
      <c r="J4" s="27"/>
      <c r="K4" s="27"/>
    </row>
    <row r="5" spans="3:11" ht="27.75" customHeight="1" x14ac:dyDescent="0.2">
      <c r="C5" s="27"/>
      <c r="D5" s="27"/>
      <c r="E5" s="178" t="s">
        <v>132</v>
      </c>
      <c r="F5" s="92"/>
      <c r="G5" s="178" t="s">
        <v>133</v>
      </c>
      <c r="H5" s="179"/>
      <c r="I5" s="193"/>
      <c r="J5" s="27"/>
    </row>
    <row r="6" spans="3:11" ht="21" customHeight="1" x14ac:dyDescent="0.2">
      <c r="C6" s="29"/>
      <c r="D6" s="29"/>
      <c r="E6" s="29"/>
      <c r="F6" s="29"/>
      <c r="G6" s="29"/>
      <c r="H6" s="29"/>
      <c r="I6" s="29"/>
      <c r="J6" s="29"/>
    </row>
    <row r="7" spans="3:11" ht="80.25" customHeight="1" x14ac:dyDescent="0.2">
      <c r="C7" s="323" t="s">
        <v>379</v>
      </c>
      <c r="D7" s="323"/>
      <c r="E7" s="323"/>
      <c r="F7" s="323"/>
      <c r="G7" s="323"/>
      <c r="H7" s="323"/>
      <c r="I7" s="323"/>
      <c r="J7" s="30"/>
      <c r="K7" s="30"/>
    </row>
    <row r="8" spans="3:11" ht="30" customHeight="1" x14ac:dyDescent="0.2">
      <c r="D8" s="30"/>
      <c r="E8" s="30"/>
      <c r="F8" s="30"/>
      <c r="G8" s="30"/>
      <c r="H8" s="30"/>
      <c r="I8" s="30"/>
      <c r="J8" s="30"/>
      <c r="K8" s="30"/>
    </row>
    <row r="9" spans="3:11" ht="24" customHeight="1" x14ac:dyDescent="0.45">
      <c r="D9" s="31"/>
      <c r="E9" s="194"/>
      <c r="G9" s="176" t="s">
        <v>91</v>
      </c>
      <c r="H9" s="223"/>
      <c r="I9" s="94"/>
      <c r="J9" s="32"/>
      <c r="K9" s="32"/>
    </row>
    <row r="10" spans="3:11" s="9" customFormat="1" ht="5.0999999999999996" customHeight="1" x14ac:dyDescent="0.45">
      <c r="D10" s="93"/>
      <c r="E10" s="52"/>
      <c r="G10" s="83"/>
      <c r="H10" s="94"/>
      <c r="I10" s="95"/>
      <c r="J10" s="95"/>
      <c r="K10" s="95"/>
    </row>
    <row r="11" spans="3:11" ht="23.25" customHeight="1" x14ac:dyDescent="0.2">
      <c r="D11" s="195"/>
      <c r="E11" s="195"/>
      <c r="G11" s="177" t="s">
        <v>92</v>
      </c>
      <c r="H11" s="223"/>
      <c r="I11" s="96"/>
      <c r="J11" s="33"/>
      <c r="K11" s="33"/>
    </row>
    <row r="12" spans="3:11" s="9" customFormat="1" ht="5.0999999999999996" customHeight="1" x14ac:dyDescent="0.45">
      <c r="D12" s="93"/>
      <c r="E12" s="52"/>
      <c r="G12" s="82"/>
      <c r="H12" s="96"/>
      <c r="I12" s="6"/>
      <c r="J12" s="6"/>
      <c r="K12" s="6"/>
    </row>
    <row r="13" spans="3:11" ht="24.75" customHeight="1" x14ac:dyDescent="0.45">
      <c r="D13" s="31"/>
      <c r="E13" s="195"/>
      <c r="G13" s="177" t="s">
        <v>10</v>
      </c>
      <c r="H13" s="223"/>
      <c r="I13" s="96"/>
      <c r="J13" s="33"/>
      <c r="K13" s="33"/>
    </row>
    <row r="15" spans="3:11" ht="101.25" customHeight="1" x14ac:dyDescent="0.5">
      <c r="C15" s="324" t="s">
        <v>351</v>
      </c>
      <c r="D15" s="324"/>
      <c r="E15" s="324"/>
      <c r="F15" s="324"/>
      <c r="G15" s="324"/>
      <c r="H15" s="324"/>
      <c r="I15" s="324"/>
    </row>
  </sheetData>
  <mergeCells count="3">
    <mergeCell ref="C7:I7"/>
    <mergeCell ref="C3:I3"/>
    <mergeCell ref="C15:I15"/>
  </mergeCells>
  <printOptions horizontalCentered="1"/>
  <pageMargins left="0.51181102362204722" right="0.51181102362204722" top="0.51181102362204722" bottom="0.55118110236220474" header="0.31496062992125984" footer="0.31496062992125984"/>
  <pageSetup paperSize="9"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P15"/>
  <sheetViews>
    <sheetView showGridLines="0" rightToLeft="1" topLeftCell="A4" workbookViewId="0">
      <selection activeCell="F12" sqref="F12"/>
    </sheetView>
  </sheetViews>
  <sheetFormatPr defaultRowHeight="14.25" x14ac:dyDescent="0.2"/>
  <cols>
    <col min="1" max="1" width="11.5" customWidth="1"/>
    <col min="2" max="2" width="4.5" customWidth="1"/>
    <col min="3" max="3" width="10.625" customWidth="1"/>
    <col min="4" max="4" width="13.375" customWidth="1"/>
    <col min="5" max="5" width="11.5" customWidth="1"/>
    <col min="6" max="6" width="9.625" customWidth="1"/>
    <col min="7" max="7" width="12.375" customWidth="1"/>
    <col min="8" max="8" width="13.125" customWidth="1"/>
    <col min="9" max="9" width="7.125" customWidth="1"/>
    <col min="10" max="10" width="10" customWidth="1"/>
    <col min="11" max="12" width="10.75" customWidth="1"/>
    <col min="13" max="13" width="10.875" customWidth="1"/>
    <col min="14" max="14" width="11.625" customWidth="1"/>
    <col min="15" max="15" width="19.75" customWidth="1"/>
  </cols>
  <sheetData>
    <row r="2" spans="2:16" ht="15" thickBot="1" x14ac:dyDescent="0.25"/>
    <row r="3" spans="2:16" ht="30.75" customHeight="1" thickBot="1" x14ac:dyDescent="0.25">
      <c r="B3" s="316" t="s">
        <v>352</v>
      </c>
      <c r="C3" s="317"/>
      <c r="D3" s="317"/>
      <c r="E3" s="317"/>
      <c r="F3" s="317"/>
      <c r="G3" s="317"/>
      <c r="H3" s="317"/>
      <c r="I3" s="317"/>
      <c r="J3" s="317"/>
      <c r="K3" s="317"/>
      <c r="L3" s="317"/>
      <c r="M3" s="317"/>
      <c r="N3" s="317"/>
      <c r="O3" s="317"/>
      <c r="P3" s="318"/>
    </row>
    <row r="4" spans="2:16" ht="18" customHeight="1" x14ac:dyDescent="0.2">
      <c r="D4" s="117"/>
      <c r="E4" s="117"/>
      <c r="F4" s="117"/>
      <c r="G4" s="117"/>
      <c r="H4" s="117"/>
      <c r="I4" s="117"/>
      <c r="J4" s="117"/>
      <c r="K4" s="117"/>
      <c r="L4" s="117"/>
      <c r="M4" s="117"/>
      <c r="N4" s="117"/>
      <c r="O4" s="117"/>
    </row>
    <row r="5" spans="2:16" ht="24.95" customHeight="1" x14ac:dyDescent="0.2">
      <c r="B5" s="326" t="s">
        <v>134</v>
      </c>
      <c r="C5" s="326"/>
      <c r="D5" s="326"/>
      <c r="E5" s="326"/>
      <c r="F5" s="326"/>
      <c r="G5" s="326"/>
      <c r="H5" s="326"/>
      <c r="I5" s="326"/>
      <c r="J5" s="326"/>
      <c r="K5" s="326"/>
      <c r="L5" s="326"/>
      <c r="M5" s="326"/>
      <c r="N5" s="326"/>
      <c r="O5" s="326"/>
      <c r="P5" s="326"/>
    </row>
    <row r="6" spans="2:16" ht="7.5" customHeight="1" x14ac:dyDescent="0.2">
      <c r="D6" s="117"/>
      <c r="E6" s="117"/>
      <c r="F6" s="117"/>
      <c r="G6" s="117"/>
      <c r="H6" s="117"/>
      <c r="I6" s="117"/>
      <c r="J6" s="117"/>
      <c r="K6" s="117"/>
      <c r="L6" s="117"/>
      <c r="M6" s="117"/>
      <c r="N6" s="117"/>
      <c r="O6" s="117"/>
    </row>
    <row r="7" spans="2:16" ht="7.5" customHeight="1" x14ac:dyDescent="0.2">
      <c r="D7" s="117"/>
      <c r="E7" s="117"/>
      <c r="F7" s="117"/>
      <c r="G7" s="117"/>
      <c r="H7" s="117"/>
      <c r="I7" s="117"/>
      <c r="J7" s="117"/>
      <c r="K7" s="117"/>
      <c r="L7" s="117"/>
      <c r="M7" s="117"/>
      <c r="N7" s="117"/>
      <c r="O7" s="117"/>
    </row>
    <row r="8" spans="2:16" ht="28.5" customHeight="1" x14ac:dyDescent="0.2">
      <c r="B8" s="327" t="s">
        <v>355</v>
      </c>
      <c r="C8" s="327"/>
      <c r="D8" s="327"/>
      <c r="E8" s="327"/>
      <c r="F8" s="327"/>
      <c r="G8" s="327"/>
      <c r="H8" s="327"/>
      <c r="I8" s="327"/>
      <c r="J8" s="327"/>
      <c r="K8" s="327"/>
      <c r="L8" s="327"/>
      <c r="M8" s="327"/>
      <c r="N8" s="327"/>
      <c r="O8" s="327"/>
      <c r="P8" s="327"/>
    </row>
    <row r="9" spans="2:16" ht="12.75" customHeight="1" x14ac:dyDescent="0.2">
      <c r="D9" s="89"/>
      <c r="E9" s="89"/>
      <c r="F9" s="89"/>
      <c r="G9" s="89"/>
      <c r="H9" s="89"/>
      <c r="I9" s="89"/>
      <c r="J9" s="89"/>
      <c r="K9" s="89"/>
      <c r="L9" s="89"/>
      <c r="M9" s="89"/>
      <c r="N9" s="89"/>
      <c r="O9" s="89"/>
    </row>
    <row r="10" spans="2:16" s="196" customFormat="1" ht="88.5" customHeight="1" x14ac:dyDescent="0.2">
      <c r="B10" s="118" t="s">
        <v>12</v>
      </c>
      <c r="C10" s="118" t="s">
        <v>455</v>
      </c>
      <c r="D10" s="118" t="s">
        <v>454</v>
      </c>
      <c r="E10" s="118" t="s">
        <v>452</v>
      </c>
      <c r="F10" s="118" t="s">
        <v>269</v>
      </c>
      <c r="G10" s="118" t="s">
        <v>380</v>
      </c>
      <c r="H10" s="118" t="s">
        <v>271</v>
      </c>
      <c r="I10" s="118" t="s">
        <v>272</v>
      </c>
      <c r="J10" s="118" t="s">
        <v>221</v>
      </c>
      <c r="K10" s="118" t="s">
        <v>273</v>
      </c>
      <c r="L10" s="118" t="s">
        <v>274</v>
      </c>
      <c r="M10" s="118" t="s">
        <v>275</v>
      </c>
      <c r="N10" s="118" t="s">
        <v>276</v>
      </c>
      <c r="O10" s="118" t="s">
        <v>223</v>
      </c>
      <c r="P10" s="118" t="s">
        <v>386</v>
      </c>
    </row>
    <row r="11" spans="2:16" s="88" customFormat="1" ht="81" customHeight="1" x14ac:dyDescent="0.2">
      <c r="B11" s="118">
        <v>1</v>
      </c>
      <c r="C11" s="118"/>
      <c r="D11" s="118"/>
      <c r="E11" s="118"/>
      <c r="F11" s="118"/>
      <c r="G11" s="118"/>
      <c r="H11" s="118"/>
      <c r="I11" s="118"/>
      <c r="J11" s="118"/>
      <c r="K11" s="118"/>
      <c r="L11" s="118"/>
      <c r="M11" s="118"/>
      <c r="N11" s="118"/>
      <c r="O11" s="118"/>
      <c r="P11" s="211"/>
    </row>
    <row r="12" spans="2:16" s="88" customFormat="1" ht="81" customHeight="1" x14ac:dyDescent="0.2">
      <c r="B12" s="118">
        <v>2</v>
      </c>
      <c r="C12" s="118"/>
      <c r="D12" s="118"/>
      <c r="E12" s="118"/>
      <c r="F12" s="118"/>
      <c r="G12" s="118"/>
      <c r="H12" s="118"/>
      <c r="I12" s="118"/>
      <c r="J12" s="118"/>
      <c r="K12" s="118"/>
      <c r="L12" s="118"/>
      <c r="M12" s="118"/>
      <c r="N12" s="118"/>
      <c r="O12" s="118"/>
      <c r="P12" s="211"/>
    </row>
    <row r="13" spans="2:16" ht="69.95" customHeight="1" x14ac:dyDescent="0.2">
      <c r="B13" s="119">
        <v>3</v>
      </c>
      <c r="C13" s="119"/>
      <c r="D13" s="120"/>
      <c r="E13" s="120"/>
      <c r="F13" s="120"/>
      <c r="G13" s="120"/>
      <c r="H13" s="120"/>
      <c r="I13" s="120"/>
      <c r="J13" s="120"/>
      <c r="K13" s="120"/>
      <c r="L13" s="120"/>
      <c r="M13" s="120"/>
      <c r="N13" s="120"/>
      <c r="O13" s="120"/>
      <c r="P13" s="35"/>
    </row>
    <row r="14" spans="2:16" ht="21.75" customHeight="1" x14ac:dyDescent="0.2">
      <c r="B14" s="328" t="s">
        <v>222</v>
      </c>
      <c r="C14" s="328"/>
      <c r="D14" s="328"/>
      <c r="E14" s="328"/>
      <c r="F14" s="328"/>
      <c r="G14" s="328"/>
      <c r="H14" s="328"/>
      <c r="I14" s="328"/>
      <c r="J14" s="328"/>
      <c r="K14" s="328"/>
      <c r="L14" s="328"/>
      <c r="M14" s="328"/>
      <c r="N14" s="328"/>
      <c r="O14" s="328"/>
      <c r="P14" s="328"/>
    </row>
    <row r="15" spans="2:16" ht="21" customHeight="1" x14ac:dyDescent="0.2">
      <c r="B15" s="325" t="s">
        <v>387</v>
      </c>
      <c r="C15" s="325"/>
      <c r="D15" s="325"/>
      <c r="E15" s="325"/>
      <c r="F15" s="325"/>
      <c r="G15" s="325"/>
      <c r="H15" s="325"/>
      <c r="I15" s="325"/>
      <c r="J15" s="325"/>
      <c r="K15" s="325"/>
      <c r="L15" s="325"/>
      <c r="M15" s="325"/>
      <c r="N15" s="325"/>
      <c r="O15" s="325"/>
      <c r="P15" s="325"/>
    </row>
  </sheetData>
  <mergeCells count="5">
    <mergeCell ref="B15:P15"/>
    <mergeCell ref="B3:P3"/>
    <mergeCell ref="B5:P5"/>
    <mergeCell ref="B8:P8"/>
    <mergeCell ref="B14:P14"/>
  </mergeCells>
  <printOptions horizontalCentered="1"/>
  <pageMargins left="0.11811023622047245" right="0.11811023622047245" top="0.35433070866141736"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1"/>
  <sheetViews>
    <sheetView showGridLines="0" rightToLeft="1" topLeftCell="A7" workbookViewId="0">
      <selection activeCell="M9" sqref="M9"/>
    </sheetView>
  </sheetViews>
  <sheetFormatPr defaultRowHeight="14.25" x14ac:dyDescent="0.2"/>
  <cols>
    <col min="2" max="2" width="8.5" style="37" customWidth="1"/>
    <col min="3" max="3" width="10.75" style="37" customWidth="1"/>
    <col min="4" max="4" width="11.625" style="37" customWidth="1"/>
    <col min="5" max="5" width="7.125" style="38" customWidth="1"/>
    <col min="6" max="6" width="5.625" style="38" customWidth="1"/>
    <col min="7" max="7" width="5.875" style="38" customWidth="1"/>
    <col min="8" max="8" width="6.125" style="38" customWidth="1"/>
    <col min="9" max="9" width="6.5" style="38" customWidth="1"/>
    <col min="10" max="10" width="6.625" style="38" customWidth="1"/>
    <col min="11" max="11" width="7" style="38" customWidth="1"/>
    <col min="12" max="12" width="8.25" style="38" customWidth="1"/>
    <col min="13" max="13" width="7.125" style="38" customWidth="1"/>
    <col min="14" max="14" width="8.375" style="38" customWidth="1"/>
    <col min="15" max="15" width="9" style="38" customWidth="1"/>
    <col min="16" max="16" width="6.875" style="38" customWidth="1"/>
    <col min="17" max="17" width="7.875" style="38" customWidth="1"/>
  </cols>
  <sheetData>
    <row r="1" spans="2:17" ht="15" thickBot="1" x14ac:dyDescent="0.25"/>
    <row r="2" spans="2:17" ht="28.5" customHeight="1" thickBot="1" x14ac:dyDescent="0.25">
      <c r="B2" s="269" t="s">
        <v>235</v>
      </c>
      <c r="C2" s="270"/>
      <c r="D2" s="270"/>
      <c r="E2" s="270"/>
      <c r="F2" s="270"/>
      <c r="G2" s="270"/>
      <c r="H2" s="270"/>
      <c r="I2" s="270"/>
      <c r="J2" s="270"/>
      <c r="K2" s="270"/>
      <c r="L2" s="270"/>
      <c r="M2" s="270"/>
      <c r="N2" s="270"/>
      <c r="O2" s="270"/>
      <c r="P2" s="270"/>
      <c r="Q2" s="271"/>
    </row>
    <row r="3" spans="2:17" ht="18" customHeight="1" x14ac:dyDescent="0.2"/>
    <row r="4" spans="2:17" ht="26.25" customHeight="1" x14ac:dyDescent="0.7">
      <c r="C4" s="121"/>
      <c r="D4" s="152"/>
      <c r="E4" s="183"/>
      <c r="F4" s="183"/>
      <c r="G4" s="366" t="s">
        <v>146</v>
      </c>
      <c r="H4" s="366"/>
      <c r="I4" s="366"/>
      <c r="J4" s="367"/>
      <c r="K4" s="367"/>
      <c r="L4" s="367"/>
      <c r="M4" s="367"/>
      <c r="N4" s="122"/>
      <c r="O4" s="122"/>
      <c r="P4" s="122"/>
      <c r="Q4" s="122"/>
    </row>
    <row r="5" spans="2:17" ht="17.25" customHeight="1" x14ac:dyDescent="0.2"/>
    <row r="6" spans="2:17" ht="17.25" customHeight="1" x14ac:dyDescent="0.2">
      <c r="B6" s="368" t="s">
        <v>413</v>
      </c>
      <c r="C6" s="368"/>
      <c r="D6" s="368"/>
      <c r="E6" s="368"/>
      <c r="F6" s="368"/>
      <c r="G6" s="368"/>
      <c r="H6" s="368"/>
      <c r="I6" s="368"/>
      <c r="J6" s="368"/>
      <c r="K6" s="368"/>
      <c r="L6" s="368"/>
      <c r="M6" s="368"/>
      <c r="N6" s="368"/>
      <c r="O6" s="368"/>
      <c r="P6" s="368"/>
      <c r="Q6" s="368"/>
    </row>
    <row r="7" spans="2:17" ht="22.5" customHeight="1" x14ac:dyDescent="0.2">
      <c r="B7" s="369" t="s">
        <v>135</v>
      </c>
      <c r="C7" s="372" t="s">
        <v>136</v>
      </c>
      <c r="D7" s="372" t="s">
        <v>137</v>
      </c>
      <c r="E7" s="372" t="s">
        <v>399</v>
      </c>
      <c r="F7" s="375" t="s">
        <v>400</v>
      </c>
      <c r="G7" s="376"/>
      <c r="H7" s="376"/>
      <c r="I7" s="376"/>
      <c r="J7" s="376"/>
      <c r="K7" s="376"/>
      <c r="L7" s="376"/>
      <c r="M7" s="376"/>
      <c r="N7" s="376"/>
      <c r="O7" s="376"/>
      <c r="P7" s="377"/>
      <c r="Q7" s="341" t="s">
        <v>401</v>
      </c>
    </row>
    <row r="8" spans="2:17" ht="24.75" customHeight="1" x14ac:dyDescent="0.2">
      <c r="B8" s="370"/>
      <c r="C8" s="373"/>
      <c r="D8" s="373"/>
      <c r="E8" s="373"/>
      <c r="F8" s="378" t="s">
        <v>402</v>
      </c>
      <c r="G8" s="379"/>
      <c r="H8" s="380"/>
      <c r="I8" s="381" t="s">
        <v>403</v>
      </c>
      <c r="J8" s="381"/>
      <c r="K8" s="381"/>
      <c r="L8" s="381"/>
      <c r="M8" s="379" t="s">
        <v>404</v>
      </c>
      <c r="N8" s="379"/>
      <c r="O8" s="380"/>
      <c r="P8" s="339" t="s">
        <v>453</v>
      </c>
      <c r="Q8" s="342"/>
    </row>
    <row r="9" spans="2:17" ht="129" customHeight="1" x14ac:dyDescent="0.2">
      <c r="B9" s="371"/>
      <c r="C9" s="374"/>
      <c r="D9" s="374"/>
      <c r="E9" s="374"/>
      <c r="F9" s="224" t="s">
        <v>405</v>
      </c>
      <c r="G9" s="224" t="s">
        <v>399</v>
      </c>
      <c r="H9" s="224" t="s">
        <v>177</v>
      </c>
      <c r="I9" s="208" t="s">
        <v>410</v>
      </c>
      <c r="J9" s="208" t="s">
        <v>411</v>
      </c>
      <c r="K9" s="208" t="s">
        <v>412</v>
      </c>
      <c r="L9" s="208" t="s">
        <v>406</v>
      </c>
      <c r="M9" s="208" t="s">
        <v>407</v>
      </c>
      <c r="N9" s="208" t="s">
        <v>408</v>
      </c>
      <c r="O9" s="208" t="s">
        <v>409</v>
      </c>
      <c r="P9" s="340"/>
      <c r="Q9" s="343"/>
    </row>
    <row r="10" spans="2:17" s="37" customFormat="1" ht="24.95" customHeight="1" x14ac:dyDescent="0.2">
      <c r="B10" s="350" t="s">
        <v>139</v>
      </c>
      <c r="C10" s="350"/>
      <c r="D10" s="350"/>
      <c r="E10" s="350"/>
      <c r="F10" s="350"/>
      <c r="G10" s="350"/>
      <c r="H10" s="350"/>
      <c r="I10" s="350"/>
      <c r="J10" s="350"/>
      <c r="K10" s="350"/>
      <c r="L10" s="350"/>
      <c r="M10" s="350"/>
      <c r="N10" s="350"/>
      <c r="O10" s="350"/>
      <c r="P10" s="350"/>
      <c r="Q10" s="350"/>
    </row>
    <row r="11" spans="2:17" ht="36" customHeight="1" x14ac:dyDescent="0.2">
      <c r="B11" s="180"/>
      <c r="C11" s="180"/>
      <c r="D11" s="198"/>
      <c r="E11" s="199"/>
      <c r="F11" s="123"/>
      <c r="G11" s="123"/>
      <c r="H11" s="197"/>
      <c r="I11" s="197"/>
      <c r="J11" s="197"/>
      <c r="K11" s="123"/>
      <c r="L11" s="123"/>
      <c r="M11" s="123"/>
      <c r="N11" s="123"/>
      <c r="O11" s="123"/>
      <c r="P11" s="123"/>
      <c r="Q11" s="123"/>
    </row>
    <row r="12" spans="2:17" ht="24.95" customHeight="1" x14ac:dyDescent="0.2">
      <c r="B12" s="350" t="s">
        <v>140</v>
      </c>
      <c r="C12" s="350"/>
      <c r="D12" s="350"/>
      <c r="E12" s="350"/>
      <c r="F12" s="350"/>
      <c r="G12" s="350"/>
      <c r="H12" s="350"/>
      <c r="I12" s="350"/>
      <c r="J12" s="350"/>
      <c r="K12" s="350"/>
      <c r="L12" s="350"/>
      <c r="M12" s="350"/>
      <c r="N12" s="350"/>
      <c r="O12" s="350"/>
      <c r="P12" s="350"/>
      <c r="Q12" s="350"/>
    </row>
    <row r="13" spans="2:17" ht="33.75" customHeight="1" x14ac:dyDescent="0.2">
      <c r="B13" s="180"/>
      <c r="C13" s="200"/>
      <c r="D13" s="200"/>
      <c r="E13" s="199"/>
      <c r="F13" s="123"/>
      <c r="G13" s="123"/>
      <c r="H13" s="197"/>
      <c r="I13" s="197"/>
      <c r="J13" s="197"/>
      <c r="K13" s="123"/>
      <c r="L13" s="123"/>
      <c r="M13" s="123"/>
      <c r="N13" s="123"/>
      <c r="O13" s="123"/>
      <c r="P13" s="123"/>
      <c r="Q13" s="123"/>
    </row>
    <row r="14" spans="2:17" ht="24.95" customHeight="1" x14ac:dyDescent="0.2">
      <c r="B14" s="350" t="s">
        <v>237</v>
      </c>
      <c r="C14" s="350"/>
      <c r="D14" s="350"/>
      <c r="E14" s="350"/>
      <c r="F14" s="350"/>
      <c r="G14" s="350"/>
      <c r="H14" s="350"/>
      <c r="I14" s="350"/>
      <c r="J14" s="350"/>
      <c r="K14" s="350"/>
      <c r="L14" s="350"/>
      <c r="M14" s="350"/>
      <c r="N14" s="350"/>
      <c r="O14" s="350"/>
      <c r="P14" s="350"/>
      <c r="Q14" s="350"/>
    </row>
    <row r="15" spans="2:17" ht="33" customHeight="1" x14ac:dyDescent="0.2">
      <c r="B15" s="180"/>
      <c r="C15" s="200"/>
      <c r="D15" s="200"/>
      <c r="E15" s="199"/>
      <c r="F15" s="123"/>
      <c r="G15" s="123"/>
      <c r="H15" s="197"/>
      <c r="I15" s="197"/>
      <c r="J15" s="197"/>
      <c r="K15" s="123"/>
      <c r="L15" s="123"/>
      <c r="M15" s="123"/>
      <c r="N15" s="123"/>
      <c r="O15" s="123"/>
      <c r="P15" s="123"/>
      <c r="Q15" s="123"/>
    </row>
    <row r="16" spans="2:17" ht="11.25" customHeight="1" x14ac:dyDescent="0.2">
      <c r="B16" s="40"/>
      <c r="C16" s="41"/>
      <c r="D16" s="41"/>
      <c r="E16" s="42"/>
      <c r="F16" s="42"/>
      <c r="G16" s="42"/>
      <c r="H16" s="42"/>
      <c r="I16" s="42"/>
      <c r="J16" s="42"/>
      <c r="K16" s="42"/>
      <c r="L16" s="42"/>
      <c r="M16" s="42"/>
      <c r="N16" s="42"/>
      <c r="O16" s="42"/>
      <c r="P16" s="42"/>
      <c r="Q16" s="42"/>
    </row>
    <row r="17" spans="1:17" ht="46.5" customHeight="1" x14ac:dyDescent="0.2">
      <c r="B17" s="336" t="s">
        <v>450</v>
      </c>
      <c r="C17" s="337"/>
      <c r="D17" s="337"/>
      <c r="E17" s="337"/>
      <c r="F17" s="337"/>
      <c r="G17" s="337"/>
      <c r="H17" s="337"/>
      <c r="I17" s="337"/>
      <c r="J17" s="337"/>
      <c r="K17" s="337"/>
      <c r="L17" s="337"/>
      <c r="M17" s="337"/>
      <c r="N17" s="337"/>
      <c r="O17" s="337"/>
      <c r="P17" s="337"/>
      <c r="Q17" s="338"/>
    </row>
    <row r="18" spans="1:17" ht="10.5" customHeight="1" x14ac:dyDescent="0.2">
      <c r="B18" s="40"/>
      <c r="C18" s="41"/>
      <c r="D18" s="41"/>
      <c r="E18" s="42"/>
      <c r="F18" s="42"/>
      <c r="G18" s="42"/>
      <c r="H18" s="42"/>
      <c r="I18" s="42"/>
      <c r="J18" s="42"/>
      <c r="K18" s="42"/>
      <c r="L18" s="42"/>
      <c r="M18" s="42"/>
      <c r="N18" s="42"/>
      <c r="O18" s="42"/>
      <c r="P18" s="42"/>
      <c r="Q18" s="42"/>
    </row>
    <row r="19" spans="1:17" ht="18.75" customHeight="1" x14ac:dyDescent="0.2">
      <c r="B19" s="344" t="s">
        <v>236</v>
      </c>
      <c r="C19" s="345"/>
      <c r="D19" s="345"/>
      <c r="E19" s="345"/>
      <c r="F19" s="345"/>
      <c r="G19" s="345"/>
      <c r="H19" s="345"/>
      <c r="I19" s="345"/>
      <c r="J19" s="345"/>
      <c r="K19" s="345"/>
      <c r="L19" s="345"/>
      <c r="M19" s="345"/>
      <c r="N19" s="345"/>
      <c r="O19" s="345"/>
      <c r="P19" s="345"/>
      <c r="Q19" s="346"/>
    </row>
    <row r="20" spans="1:17" ht="11.25" customHeight="1" x14ac:dyDescent="0.2">
      <c r="A20" s="17"/>
      <c r="B20" s="68"/>
      <c r="C20" s="43"/>
      <c r="D20" s="43"/>
      <c r="E20" s="43"/>
      <c r="F20" s="43"/>
      <c r="G20" s="43"/>
      <c r="H20" s="43"/>
      <c r="I20" s="43"/>
      <c r="J20" s="43"/>
      <c r="K20" s="43"/>
      <c r="L20" s="43"/>
      <c r="M20" s="43"/>
      <c r="N20" s="43"/>
      <c r="O20" s="43"/>
      <c r="P20" s="43"/>
      <c r="Q20" s="69"/>
    </row>
    <row r="21" spans="1:17" ht="21" customHeight="1" x14ac:dyDescent="0.2">
      <c r="B21" s="347" t="s">
        <v>144</v>
      </c>
      <c r="C21" s="348"/>
      <c r="D21" s="348"/>
      <c r="E21" s="348"/>
      <c r="F21" s="348"/>
      <c r="G21" s="348"/>
      <c r="H21" s="348"/>
      <c r="I21" s="348"/>
      <c r="J21" s="348"/>
      <c r="K21" s="348"/>
      <c r="L21" s="348"/>
      <c r="M21" s="348"/>
      <c r="N21" s="348"/>
      <c r="O21" s="348"/>
      <c r="P21" s="348"/>
      <c r="Q21" s="349"/>
    </row>
    <row r="22" spans="1:17" ht="44.25" customHeight="1" x14ac:dyDescent="0.2">
      <c r="A22" s="17"/>
      <c r="B22" s="70"/>
      <c r="C22" s="335" t="s">
        <v>139</v>
      </c>
      <c r="D22" s="335"/>
      <c r="E22" s="335"/>
      <c r="F22" s="335"/>
      <c r="G22" s="335" t="s">
        <v>356</v>
      </c>
      <c r="H22" s="335"/>
      <c r="I22" s="335"/>
      <c r="J22" s="335"/>
      <c r="K22" s="335"/>
      <c r="L22" s="335"/>
      <c r="M22" s="330" t="s">
        <v>141</v>
      </c>
      <c r="N22" s="331"/>
      <c r="O22" s="331"/>
      <c r="P22" s="331"/>
      <c r="Q22" s="332"/>
    </row>
    <row r="23" spans="1:17" ht="27.75" customHeight="1" x14ac:dyDescent="0.2">
      <c r="A23" s="17"/>
      <c r="B23" s="221" t="s">
        <v>2</v>
      </c>
      <c r="C23" s="222">
        <v>3</v>
      </c>
      <c r="D23" s="250">
        <v>2</v>
      </c>
      <c r="E23" s="329">
        <v>1</v>
      </c>
      <c r="F23" s="329"/>
      <c r="G23" s="329">
        <v>3</v>
      </c>
      <c r="H23" s="329"/>
      <c r="I23" s="329">
        <v>2</v>
      </c>
      <c r="J23" s="329"/>
      <c r="K23" s="333">
        <v>1</v>
      </c>
      <c r="L23" s="334"/>
      <c r="M23" s="329">
        <v>3</v>
      </c>
      <c r="N23" s="329"/>
      <c r="O23" s="221">
        <v>2</v>
      </c>
      <c r="P23" s="333">
        <v>1</v>
      </c>
      <c r="Q23" s="334"/>
    </row>
    <row r="24" spans="1:17" ht="27" customHeight="1" x14ac:dyDescent="0.2">
      <c r="B24" s="221" t="s">
        <v>142</v>
      </c>
      <c r="C24" s="222">
        <v>3</v>
      </c>
      <c r="D24" s="250">
        <v>5</v>
      </c>
      <c r="E24" s="329">
        <v>8</v>
      </c>
      <c r="F24" s="329"/>
      <c r="G24" s="333">
        <v>2</v>
      </c>
      <c r="H24" s="334"/>
      <c r="I24" s="329">
        <v>3</v>
      </c>
      <c r="J24" s="329"/>
      <c r="K24" s="333">
        <v>5</v>
      </c>
      <c r="L24" s="334"/>
      <c r="M24" s="329">
        <v>2</v>
      </c>
      <c r="N24" s="329"/>
      <c r="O24" s="221">
        <v>3</v>
      </c>
      <c r="P24" s="333">
        <v>4</v>
      </c>
      <c r="Q24" s="334"/>
    </row>
    <row r="25" spans="1:17" x14ac:dyDescent="0.2">
      <c r="B25" s="209"/>
      <c r="C25" s="41"/>
      <c r="D25" s="41"/>
      <c r="E25" s="42"/>
      <c r="F25" s="42"/>
      <c r="G25" s="42"/>
      <c r="H25" s="42"/>
      <c r="I25" s="42"/>
      <c r="J25" s="42"/>
      <c r="K25" s="42"/>
      <c r="L25" s="42"/>
      <c r="M25" s="42"/>
      <c r="N25" s="42"/>
      <c r="O25" s="42"/>
      <c r="P25" s="42"/>
      <c r="Q25" s="210"/>
    </row>
    <row r="26" spans="1:17" ht="36.75" customHeight="1" x14ac:dyDescent="0.2">
      <c r="B26" s="354" t="s">
        <v>383</v>
      </c>
      <c r="C26" s="355"/>
      <c r="D26" s="355"/>
      <c r="E26" s="355"/>
      <c r="F26" s="355"/>
      <c r="G26" s="355"/>
      <c r="H26" s="355"/>
      <c r="I26" s="355"/>
      <c r="J26" s="355"/>
      <c r="K26" s="355"/>
      <c r="L26" s="355"/>
      <c r="M26" s="355"/>
      <c r="N26" s="355"/>
      <c r="O26" s="355"/>
      <c r="P26" s="355"/>
      <c r="Q26" s="356"/>
    </row>
    <row r="27" spans="1:17" ht="27.75" customHeight="1" x14ac:dyDescent="0.2">
      <c r="B27" s="357" t="s">
        <v>384</v>
      </c>
      <c r="C27" s="358"/>
      <c r="D27" s="358"/>
      <c r="E27" s="358"/>
      <c r="F27" s="358"/>
      <c r="G27" s="358"/>
      <c r="H27" s="358"/>
      <c r="I27" s="358"/>
      <c r="J27" s="358"/>
      <c r="K27" s="358"/>
      <c r="L27" s="358"/>
      <c r="M27" s="358"/>
      <c r="N27" s="358"/>
      <c r="O27" s="358"/>
      <c r="P27" s="358"/>
      <c r="Q27" s="359"/>
    </row>
    <row r="29" spans="1:17" ht="20.25" x14ac:dyDescent="0.2">
      <c r="B29" s="363" t="s">
        <v>143</v>
      </c>
      <c r="C29" s="364"/>
      <c r="D29" s="364"/>
      <c r="E29" s="364"/>
      <c r="F29" s="364"/>
      <c r="G29" s="364"/>
      <c r="H29" s="364"/>
      <c r="I29" s="364"/>
      <c r="J29" s="364"/>
      <c r="K29" s="364"/>
      <c r="L29" s="364"/>
      <c r="M29" s="364"/>
      <c r="N29" s="364"/>
      <c r="O29" s="364"/>
      <c r="P29" s="364"/>
      <c r="Q29" s="365"/>
    </row>
    <row r="30" spans="1:17" ht="23.25" customHeight="1" x14ac:dyDescent="0.2">
      <c r="B30" s="351" t="s">
        <v>224</v>
      </c>
      <c r="C30" s="352"/>
      <c r="D30" s="352"/>
      <c r="E30" s="352"/>
      <c r="F30" s="352"/>
      <c r="G30" s="352"/>
      <c r="H30" s="352"/>
      <c r="I30" s="352"/>
      <c r="J30" s="352"/>
      <c r="K30" s="352"/>
      <c r="L30" s="352"/>
      <c r="M30" s="352"/>
      <c r="N30" s="352"/>
      <c r="O30" s="352"/>
      <c r="P30" s="352"/>
      <c r="Q30" s="353"/>
    </row>
    <row r="31" spans="1:17" ht="22.5" customHeight="1" x14ac:dyDescent="0.2">
      <c r="B31" s="360" t="s">
        <v>315</v>
      </c>
      <c r="C31" s="361"/>
      <c r="D31" s="361"/>
      <c r="E31" s="361"/>
      <c r="F31" s="361"/>
      <c r="G31" s="361"/>
      <c r="H31" s="361"/>
      <c r="I31" s="361"/>
      <c r="J31" s="361"/>
      <c r="K31" s="361"/>
      <c r="L31" s="361"/>
      <c r="M31" s="361"/>
      <c r="N31" s="361"/>
      <c r="O31" s="361"/>
      <c r="P31" s="361"/>
      <c r="Q31" s="362"/>
    </row>
  </sheetData>
  <mergeCells count="40">
    <mergeCell ref="B2:Q2"/>
    <mergeCell ref="B10:Q10"/>
    <mergeCell ref="B12:Q12"/>
    <mergeCell ref="G4:I4"/>
    <mergeCell ref="J4:M4"/>
    <mergeCell ref="B6:Q6"/>
    <mergeCell ref="B7:B9"/>
    <mergeCell ref="C7:C9"/>
    <mergeCell ref="D7:D9"/>
    <mergeCell ref="E7:E9"/>
    <mergeCell ref="F7:P7"/>
    <mergeCell ref="F8:H8"/>
    <mergeCell ref="I8:L8"/>
    <mergeCell ref="M8:O8"/>
    <mergeCell ref="B30:Q30"/>
    <mergeCell ref="B26:Q26"/>
    <mergeCell ref="B27:Q27"/>
    <mergeCell ref="B31:Q31"/>
    <mergeCell ref="B29:Q29"/>
    <mergeCell ref="K23:L23"/>
    <mergeCell ref="K24:L24"/>
    <mergeCell ref="G22:L22"/>
    <mergeCell ref="B17:Q17"/>
    <mergeCell ref="P8:P9"/>
    <mergeCell ref="Q7:Q9"/>
    <mergeCell ref="G23:H23"/>
    <mergeCell ref="G24:H24"/>
    <mergeCell ref="B19:Q19"/>
    <mergeCell ref="B21:Q21"/>
    <mergeCell ref="B14:Q14"/>
    <mergeCell ref="E23:F23"/>
    <mergeCell ref="E24:F24"/>
    <mergeCell ref="C22:F22"/>
    <mergeCell ref="I23:J23"/>
    <mergeCell ref="I24:J24"/>
    <mergeCell ref="M23:N23"/>
    <mergeCell ref="M24:N24"/>
    <mergeCell ref="M22:Q22"/>
    <mergeCell ref="P23:Q23"/>
    <mergeCell ref="P24:Q24"/>
  </mergeCells>
  <printOptions horizontalCentered="1"/>
  <pageMargins left="0.11811023622047245" right="0.11811023622047245" top="0.51181102362204722" bottom="0.74803149606299213" header="0.31496062992125984" footer="0.31496062992125984"/>
  <pageSetup paperSize="9" orientation="landscape"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L55"/>
  <sheetViews>
    <sheetView showGridLines="0" rightToLeft="1" topLeftCell="A46" zoomScaleNormal="100" workbookViewId="0">
      <selection activeCell="V53" sqref="V53"/>
    </sheetView>
  </sheetViews>
  <sheetFormatPr defaultRowHeight="14.25" x14ac:dyDescent="0.2"/>
  <cols>
    <col min="2" max="2" width="2.5" customWidth="1"/>
    <col min="3" max="3" width="8.375" customWidth="1"/>
    <col min="4" max="4" width="5.75" customWidth="1"/>
    <col min="5" max="5" width="5.125" customWidth="1"/>
    <col min="6" max="6" width="2.875" customWidth="1"/>
    <col min="7" max="7" width="7.625" customWidth="1"/>
    <col min="8" max="8" width="6.875" customWidth="1"/>
    <col min="9" max="9" width="8.375" customWidth="1"/>
    <col min="10" max="10" width="6.125" customWidth="1"/>
    <col min="11" max="11" width="3.875" customWidth="1"/>
    <col min="12" max="12" width="10.25" customWidth="1"/>
    <col min="13" max="13" width="8.25" customWidth="1"/>
    <col min="14" max="14" width="5.5" customWidth="1"/>
    <col min="15" max="15" width="6.25" customWidth="1"/>
    <col min="16" max="16" width="7.125" customWidth="1"/>
    <col min="17" max="17" width="5.375" customWidth="1"/>
    <col min="18" max="18" width="6.25" customWidth="1"/>
    <col min="19" max="19" width="2.75" customWidth="1"/>
    <col min="20" max="20" width="4.625" customWidth="1"/>
    <col min="21" max="21" width="5" customWidth="1"/>
    <col min="22" max="22" width="2.875" customWidth="1"/>
    <col min="23" max="23" width="4.75" customWidth="1"/>
    <col min="24" max="24" width="5.5" customWidth="1"/>
    <col min="25" max="25" width="7.375" customWidth="1"/>
    <col min="26" max="26" width="2.5" customWidth="1"/>
    <col min="27" max="27" width="4.25" customWidth="1"/>
    <col min="28" max="28" width="5.75" customWidth="1"/>
    <col min="29" max="29" width="2.625" customWidth="1"/>
    <col min="30" max="30" width="4.75" customWidth="1"/>
    <col min="31" max="31" width="4.5" customWidth="1"/>
    <col min="32" max="32" width="3.875" customWidth="1"/>
    <col min="33" max="33" width="4.75" customWidth="1"/>
    <col min="34" max="34" width="5.625" customWidth="1"/>
    <col min="35" max="35" width="6.625" customWidth="1"/>
    <col min="36" max="36" width="7" customWidth="1"/>
  </cols>
  <sheetData>
    <row r="1" spans="2:36" ht="15" thickBot="1" x14ac:dyDescent="0.25"/>
    <row r="2" spans="2:36" ht="26.25" customHeight="1" thickBot="1" x14ac:dyDescent="0.25">
      <c r="B2" s="269" t="s">
        <v>238</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1"/>
    </row>
    <row r="3" spans="2:36" ht="17.25" customHeight="1" x14ac:dyDescent="0.2">
      <c r="B3" s="44"/>
      <c r="C3" s="44"/>
      <c r="D3" s="265"/>
      <c r="E3" s="251"/>
      <c r="F3" s="251"/>
      <c r="G3" s="44"/>
      <c r="H3" s="181"/>
      <c r="I3" s="44"/>
      <c r="J3" s="111"/>
      <c r="K3" s="44"/>
      <c r="L3" s="44"/>
      <c r="M3" s="44"/>
      <c r="N3" s="44"/>
      <c r="O3" s="44"/>
      <c r="P3" s="44"/>
      <c r="Q3" s="44"/>
      <c r="R3" s="44"/>
      <c r="S3" s="39"/>
      <c r="T3" s="39"/>
    </row>
    <row r="4" spans="2:36" ht="30" customHeight="1" x14ac:dyDescent="0.7">
      <c r="B4" s="129"/>
      <c r="C4" s="129"/>
      <c r="D4" s="129"/>
      <c r="E4" s="129"/>
      <c r="F4" s="129"/>
      <c r="G4" s="129"/>
      <c r="H4" s="129"/>
      <c r="I4" s="129"/>
      <c r="M4" s="424" t="s">
        <v>146</v>
      </c>
      <c r="N4" s="424"/>
      <c r="O4" s="424"/>
      <c r="P4" s="423"/>
      <c r="Q4" s="423"/>
      <c r="R4" s="423"/>
      <c r="S4" s="423"/>
      <c r="T4" s="423"/>
    </row>
    <row r="5" spans="2:36" ht="12" customHeight="1" x14ac:dyDescent="0.2"/>
    <row r="6" spans="2:36" ht="20.25" customHeight="1" x14ac:dyDescent="0.2">
      <c r="B6" s="409" t="s">
        <v>284</v>
      </c>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row>
    <row r="7" spans="2:36" ht="36" customHeight="1" x14ac:dyDescent="0.2">
      <c r="B7" s="410" t="s">
        <v>12</v>
      </c>
      <c r="C7" s="412" t="s">
        <v>414</v>
      </c>
      <c r="D7" s="412" t="s">
        <v>477</v>
      </c>
      <c r="E7" s="414" t="s">
        <v>456</v>
      </c>
      <c r="F7" s="414"/>
      <c r="G7" s="414" t="s">
        <v>147</v>
      </c>
      <c r="H7" s="415" t="s">
        <v>189</v>
      </c>
      <c r="I7" s="416" t="s">
        <v>381</v>
      </c>
      <c r="J7" s="415" t="s">
        <v>415</v>
      </c>
      <c r="K7" s="415"/>
      <c r="L7" s="418" t="s">
        <v>271</v>
      </c>
      <c r="M7" s="414" t="s">
        <v>452</v>
      </c>
      <c r="N7" s="414" t="s">
        <v>149</v>
      </c>
      <c r="O7" s="415" t="s">
        <v>150</v>
      </c>
      <c r="P7" s="415" t="s">
        <v>152</v>
      </c>
      <c r="Q7" s="420" t="s">
        <v>278</v>
      </c>
      <c r="R7" s="421"/>
      <c r="S7" s="422"/>
      <c r="T7" s="420" t="s">
        <v>416</v>
      </c>
      <c r="U7" s="421"/>
      <c r="V7" s="422"/>
      <c r="W7" s="420" t="s">
        <v>279</v>
      </c>
      <c r="X7" s="421"/>
      <c r="Y7" s="421"/>
      <c r="Z7" s="422"/>
      <c r="AA7" s="420" t="s">
        <v>280</v>
      </c>
      <c r="AB7" s="421"/>
      <c r="AC7" s="422"/>
      <c r="AD7" s="420" t="s">
        <v>417</v>
      </c>
      <c r="AE7" s="421"/>
      <c r="AF7" s="421"/>
      <c r="AG7" s="422"/>
      <c r="AH7" s="416" t="s">
        <v>418</v>
      </c>
      <c r="AI7" s="415" t="s">
        <v>153</v>
      </c>
      <c r="AJ7" s="414" t="s">
        <v>154</v>
      </c>
    </row>
    <row r="8" spans="2:36" ht="94.5" customHeight="1" x14ac:dyDescent="0.2">
      <c r="B8" s="411"/>
      <c r="C8" s="413"/>
      <c r="D8" s="413"/>
      <c r="E8" s="254" t="s">
        <v>192</v>
      </c>
      <c r="F8" s="255" t="s">
        <v>424</v>
      </c>
      <c r="G8" s="414"/>
      <c r="H8" s="415"/>
      <c r="I8" s="417"/>
      <c r="J8" s="225" t="s">
        <v>192</v>
      </c>
      <c r="K8" s="226" t="s">
        <v>419</v>
      </c>
      <c r="L8" s="419"/>
      <c r="M8" s="414"/>
      <c r="N8" s="414"/>
      <c r="O8" s="415"/>
      <c r="P8" s="415"/>
      <c r="Q8" s="225" t="s">
        <v>281</v>
      </c>
      <c r="R8" s="225" t="s">
        <v>192</v>
      </c>
      <c r="S8" s="226" t="s">
        <v>419</v>
      </c>
      <c r="T8" s="225" t="s">
        <v>151</v>
      </c>
      <c r="U8" s="225" t="s">
        <v>192</v>
      </c>
      <c r="V8" s="226" t="s">
        <v>419</v>
      </c>
      <c r="W8" s="225" t="s">
        <v>282</v>
      </c>
      <c r="X8" s="225" t="s">
        <v>192</v>
      </c>
      <c r="Y8" s="226" t="s">
        <v>420</v>
      </c>
      <c r="Z8" s="226" t="s">
        <v>419</v>
      </c>
      <c r="AA8" s="225" t="s">
        <v>283</v>
      </c>
      <c r="AB8" s="225" t="s">
        <v>192</v>
      </c>
      <c r="AC8" s="226" t="s">
        <v>419</v>
      </c>
      <c r="AD8" s="227" t="s">
        <v>382</v>
      </c>
      <c r="AE8" s="227" t="s">
        <v>421</v>
      </c>
      <c r="AF8" s="227" t="s">
        <v>422</v>
      </c>
      <c r="AG8" s="227" t="s">
        <v>423</v>
      </c>
      <c r="AH8" s="417"/>
      <c r="AI8" s="415"/>
      <c r="AJ8" s="414"/>
    </row>
    <row r="9" spans="2:36" ht="30" customHeight="1" x14ac:dyDescent="0.2">
      <c r="B9" s="220">
        <v>1</v>
      </c>
      <c r="C9" s="220"/>
      <c r="D9" s="266"/>
      <c r="E9" s="252"/>
      <c r="F9" s="182"/>
      <c r="G9" s="127"/>
      <c r="H9" s="127"/>
      <c r="I9" s="127"/>
      <c r="J9" s="127"/>
      <c r="K9" s="228"/>
      <c r="L9" s="127"/>
      <c r="M9" s="127"/>
      <c r="N9" s="220"/>
      <c r="O9" s="220"/>
      <c r="P9" s="220"/>
      <c r="Q9" s="220"/>
      <c r="R9" s="220"/>
      <c r="S9" s="182"/>
      <c r="T9" s="220"/>
      <c r="U9" s="220"/>
      <c r="V9" s="182"/>
      <c r="W9" s="220"/>
      <c r="X9" s="220"/>
      <c r="Y9" s="220"/>
      <c r="Z9" s="182"/>
      <c r="AA9" s="220"/>
      <c r="AB9" s="220"/>
      <c r="AC9" s="182"/>
      <c r="AD9" s="182"/>
      <c r="AE9" s="182"/>
      <c r="AF9" s="182"/>
      <c r="AG9" s="182"/>
      <c r="AH9" s="182"/>
      <c r="AI9" s="182" t="e">
        <f>AA9/Q9</f>
        <v>#DIV/0!</v>
      </c>
      <c r="AJ9" s="182" t="e">
        <f>AI9*(Y9/500)*(T9/100)*AH9</f>
        <v>#DIV/0!</v>
      </c>
    </row>
    <row r="10" spans="2:36" ht="30" customHeight="1" x14ac:dyDescent="0.2">
      <c r="B10" s="220">
        <v>2</v>
      </c>
      <c r="C10" s="220"/>
      <c r="D10" s="266"/>
      <c r="E10" s="252"/>
      <c r="F10" s="182"/>
      <c r="G10" s="127"/>
      <c r="H10" s="127"/>
      <c r="I10" s="127"/>
      <c r="J10" s="127"/>
      <c r="K10" s="228"/>
      <c r="L10" s="127"/>
      <c r="M10" s="127"/>
      <c r="N10" s="220"/>
      <c r="O10" s="220"/>
      <c r="P10" s="220"/>
      <c r="Q10" s="220"/>
      <c r="R10" s="220"/>
      <c r="S10" s="182"/>
      <c r="T10" s="220"/>
      <c r="U10" s="220"/>
      <c r="V10" s="182"/>
      <c r="W10" s="220"/>
      <c r="X10" s="220"/>
      <c r="Y10" s="220"/>
      <c r="Z10" s="182"/>
      <c r="AA10" s="220"/>
      <c r="AB10" s="220"/>
      <c r="AC10" s="182"/>
      <c r="AD10" s="229"/>
      <c r="AE10" s="229"/>
      <c r="AF10" s="229"/>
      <c r="AG10" s="229"/>
      <c r="AH10" s="229"/>
      <c r="AI10" s="229"/>
      <c r="AJ10" s="182">
        <f t="shared" ref="AJ10:AJ13" si="0">AI10*(Y10/500)*(T10/100)*AH10</f>
        <v>0</v>
      </c>
    </row>
    <row r="11" spans="2:36" ht="30" customHeight="1" x14ac:dyDescent="0.2">
      <c r="B11" s="220">
        <v>3</v>
      </c>
      <c r="C11" s="220"/>
      <c r="D11" s="266"/>
      <c r="E11" s="252"/>
      <c r="F11" s="182"/>
      <c r="G11" s="127"/>
      <c r="H11" s="127"/>
      <c r="I11" s="127"/>
      <c r="J11" s="127"/>
      <c r="K11" s="228"/>
      <c r="L11" s="127"/>
      <c r="M11" s="127"/>
      <c r="N11" s="220"/>
      <c r="O11" s="220"/>
      <c r="P11" s="220"/>
      <c r="Q11" s="220"/>
      <c r="R11" s="220"/>
      <c r="S11" s="182"/>
      <c r="T11" s="220"/>
      <c r="U11" s="220"/>
      <c r="V11" s="182"/>
      <c r="W11" s="220"/>
      <c r="X11" s="220"/>
      <c r="Y11" s="220"/>
      <c r="Z11" s="182"/>
      <c r="AA11" s="220"/>
      <c r="AB11" s="220"/>
      <c r="AC11" s="182"/>
      <c r="AD11" s="229"/>
      <c r="AE11" s="229"/>
      <c r="AF11" s="229"/>
      <c r="AG11" s="229"/>
      <c r="AH11" s="229"/>
      <c r="AI11" s="229"/>
      <c r="AJ11" s="182">
        <f t="shared" si="0"/>
        <v>0</v>
      </c>
    </row>
    <row r="12" spans="2:36" ht="30" customHeight="1" x14ac:dyDescent="0.2">
      <c r="B12" s="220">
        <v>4</v>
      </c>
      <c r="C12" s="220"/>
      <c r="D12" s="266"/>
      <c r="E12" s="252"/>
      <c r="F12" s="182"/>
      <c r="G12" s="127"/>
      <c r="H12" s="127"/>
      <c r="I12" s="127"/>
      <c r="J12" s="127"/>
      <c r="K12" s="228"/>
      <c r="L12" s="127"/>
      <c r="M12" s="127"/>
      <c r="N12" s="220"/>
      <c r="O12" s="220"/>
      <c r="P12" s="220"/>
      <c r="Q12" s="220"/>
      <c r="R12" s="220"/>
      <c r="S12" s="182"/>
      <c r="T12" s="220"/>
      <c r="U12" s="220"/>
      <c r="V12" s="182"/>
      <c r="W12" s="220"/>
      <c r="X12" s="220"/>
      <c r="Y12" s="220"/>
      <c r="Z12" s="182"/>
      <c r="AA12" s="220"/>
      <c r="AB12" s="220"/>
      <c r="AC12" s="182"/>
      <c r="AD12" s="229"/>
      <c r="AE12" s="229"/>
      <c r="AF12" s="229"/>
      <c r="AG12" s="229"/>
      <c r="AH12" s="229"/>
      <c r="AI12" s="229"/>
      <c r="AJ12" s="182">
        <f t="shared" si="0"/>
        <v>0</v>
      </c>
    </row>
    <row r="13" spans="2:36" ht="30" customHeight="1" x14ac:dyDescent="0.2">
      <c r="B13" s="220">
        <v>5</v>
      </c>
      <c r="C13" s="220"/>
      <c r="D13" s="266"/>
      <c r="E13" s="252"/>
      <c r="F13" s="182"/>
      <c r="G13" s="127"/>
      <c r="H13" s="127"/>
      <c r="I13" s="127"/>
      <c r="J13" s="127"/>
      <c r="K13" s="228"/>
      <c r="L13" s="127"/>
      <c r="M13" s="127"/>
      <c r="N13" s="220"/>
      <c r="O13" s="220"/>
      <c r="P13" s="220"/>
      <c r="Q13" s="220"/>
      <c r="R13" s="220"/>
      <c r="S13" s="182"/>
      <c r="T13" s="220"/>
      <c r="U13" s="220"/>
      <c r="V13" s="182"/>
      <c r="W13" s="220"/>
      <c r="X13" s="220"/>
      <c r="Y13" s="220"/>
      <c r="Z13" s="182"/>
      <c r="AA13" s="220"/>
      <c r="AB13" s="220"/>
      <c r="AC13" s="182"/>
      <c r="AD13" s="229"/>
      <c r="AE13" s="229"/>
      <c r="AF13" s="229"/>
      <c r="AG13" s="229"/>
      <c r="AH13" s="229"/>
      <c r="AI13" s="229"/>
      <c r="AJ13" s="182">
        <f t="shared" si="0"/>
        <v>0</v>
      </c>
    </row>
    <row r="14" spans="2:36" ht="23.25" customHeight="1" x14ac:dyDescent="0.2">
      <c r="B14" s="406" t="s">
        <v>239</v>
      </c>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8"/>
      <c r="AJ14" s="207" t="e">
        <f>SUM(AJ9:AJ13)</f>
        <v>#DIV/0!</v>
      </c>
    </row>
    <row r="15" spans="2:36" ht="9" customHeight="1" x14ac:dyDescent="0.2"/>
    <row r="16" spans="2:36" ht="48.75" customHeight="1" x14ac:dyDescent="0.2">
      <c r="B16" s="385" t="s">
        <v>449</v>
      </c>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7"/>
    </row>
    <row r="17" spans="2:38" ht="12" customHeight="1" x14ac:dyDescent="0.2"/>
    <row r="18" spans="2:38" ht="22.5" x14ac:dyDescent="0.2">
      <c r="B18" s="384" t="s">
        <v>164</v>
      </c>
      <c r="C18" s="384"/>
      <c r="D18" s="384"/>
      <c r="E18" s="384"/>
      <c r="F18" s="384"/>
      <c r="G18" s="384"/>
      <c r="H18" s="384"/>
      <c r="I18" s="384"/>
      <c r="J18" s="384"/>
      <c r="K18" s="304"/>
      <c r="L18" s="304"/>
      <c r="M18" s="304"/>
      <c r="N18" s="46"/>
      <c r="O18" s="46"/>
      <c r="P18" s="46"/>
      <c r="Q18" s="46"/>
      <c r="R18" s="47"/>
      <c r="S18" s="46"/>
      <c r="T18" s="47"/>
    </row>
    <row r="19" spans="2:38" ht="22.5" customHeight="1" x14ac:dyDescent="0.2">
      <c r="B19" s="292" t="s">
        <v>156</v>
      </c>
      <c r="C19" s="292"/>
      <c r="D19" s="292"/>
      <c r="E19" s="292"/>
      <c r="F19" s="292"/>
      <c r="G19" s="292"/>
      <c r="H19" s="292"/>
      <c r="I19" s="292"/>
      <c r="J19" s="292" t="s">
        <v>138</v>
      </c>
      <c r="K19" s="292"/>
      <c r="L19" s="292"/>
      <c r="M19" s="292"/>
      <c r="N19" s="292"/>
      <c r="O19" s="397" t="s">
        <v>163</v>
      </c>
      <c r="P19" s="398"/>
      <c r="Q19" s="398"/>
      <c r="R19" s="398"/>
      <c r="S19" s="399"/>
    </row>
    <row r="20" spans="2:38" ht="22.5" customHeight="1" x14ac:dyDescent="0.2">
      <c r="B20" s="292" t="s">
        <v>157</v>
      </c>
      <c r="C20" s="292"/>
      <c r="D20" s="292"/>
      <c r="E20" s="292"/>
      <c r="F20" s="292"/>
      <c r="G20" s="292"/>
      <c r="H20" s="292"/>
      <c r="I20" s="292"/>
      <c r="J20" s="292" t="s">
        <v>158</v>
      </c>
      <c r="K20" s="292"/>
      <c r="L20" s="292"/>
      <c r="M20" s="292"/>
      <c r="N20" s="292"/>
      <c r="O20" s="397">
        <v>10</v>
      </c>
      <c r="P20" s="398"/>
      <c r="Q20" s="398"/>
      <c r="R20" s="398"/>
      <c r="S20" s="399"/>
    </row>
    <row r="21" spans="2:38" ht="21.75" x14ac:dyDescent="0.2">
      <c r="B21" s="292"/>
      <c r="C21" s="292"/>
      <c r="D21" s="292"/>
      <c r="E21" s="292"/>
      <c r="F21" s="292"/>
      <c r="G21" s="292"/>
      <c r="H21" s="292"/>
      <c r="I21" s="292"/>
      <c r="J21" s="292" t="s">
        <v>159</v>
      </c>
      <c r="K21" s="292"/>
      <c r="L21" s="292"/>
      <c r="M21" s="292"/>
      <c r="N21" s="292"/>
      <c r="O21" s="397">
        <v>6</v>
      </c>
      <c r="P21" s="398"/>
      <c r="Q21" s="398"/>
      <c r="R21" s="398"/>
      <c r="S21" s="399"/>
    </row>
    <row r="22" spans="2:38" ht="21.75" x14ac:dyDescent="0.2">
      <c r="B22" s="292"/>
      <c r="C22" s="292"/>
      <c r="D22" s="292"/>
      <c r="E22" s="292"/>
      <c r="F22" s="292"/>
      <c r="G22" s="292"/>
      <c r="H22" s="292"/>
      <c r="I22" s="292"/>
      <c r="J22" s="292" t="s">
        <v>160</v>
      </c>
      <c r="K22" s="292"/>
      <c r="L22" s="292"/>
      <c r="M22" s="292"/>
      <c r="N22" s="292"/>
      <c r="O22" s="397">
        <v>3</v>
      </c>
      <c r="P22" s="398"/>
      <c r="Q22" s="398"/>
      <c r="R22" s="398"/>
      <c r="S22" s="399"/>
    </row>
    <row r="23" spans="2:38" ht="22.5" customHeight="1" x14ac:dyDescent="0.2">
      <c r="B23" s="292" t="s">
        <v>161</v>
      </c>
      <c r="C23" s="292"/>
      <c r="D23" s="292"/>
      <c r="E23" s="292"/>
      <c r="F23" s="292"/>
      <c r="G23" s="292"/>
      <c r="H23" s="292"/>
      <c r="I23" s="292"/>
      <c r="J23" s="292" t="s">
        <v>158</v>
      </c>
      <c r="K23" s="292"/>
      <c r="L23" s="292"/>
      <c r="M23" s="292"/>
      <c r="N23" s="292"/>
      <c r="O23" s="397">
        <v>2</v>
      </c>
      <c r="P23" s="398"/>
      <c r="Q23" s="398"/>
      <c r="R23" s="398"/>
      <c r="S23" s="399"/>
    </row>
    <row r="24" spans="2:38" ht="21.75" x14ac:dyDescent="0.2">
      <c r="B24" s="292"/>
      <c r="C24" s="292"/>
      <c r="D24" s="292"/>
      <c r="E24" s="292"/>
      <c r="F24" s="292"/>
      <c r="G24" s="292"/>
      <c r="H24" s="292"/>
      <c r="I24" s="292"/>
      <c r="J24" s="292" t="s">
        <v>159</v>
      </c>
      <c r="K24" s="292"/>
      <c r="L24" s="292"/>
      <c r="M24" s="292"/>
      <c r="N24" s="292"/>
      <c r="O24" s="397">
        <v>1</v>
      </c>
      <c r="P24" s="398"/>
      <c r="Q24" s="398"/>
      <c r="R24" s="398"/>
      <c r="S24" s="399"/>
    </row>
    <row r="25" spans="2:38" ht="21.75" x14ac:dyDescent="0.2">
      <c r="B25" s="292"/>
      <c r="C25" s="292"/>
      <c r="D25" s="292"/>
      <c r="E25" s="292"/>
      <c r="F25" s="292"/>
      <c r="G25" s="292"/>
      <c r="H25" s="292"/>
      <c r="I25" s="292"/>
      <c r="J25" s="292" t="s">
        <v>160</v>
      </c>
      <c r="K25" s="292"/>
      <c r="L25" s="292"/>
      <c r="M25" s="292"/>
      <c r="N25" s="292"/>
      <c r="O25" s="397">
        <v>1</v>
      </c>
      <c r="P25" s="398"/>
      <c r="Q25" s="398"/>
      <c r="R25" s="398"/>
      <c r="S25" s="399"/>
    </row>
    <row r="26" spans="2:38" ht="22.5" customHeight="1" x14ac:dyDescent="0.2">
      <c r="B26" s="292" t="s">
        <v>162</v>
      </c>
      <c r="C26" s="292"/>
      <c r="D26" s="292"/>
      <c r="E26" s="292"/>
      <c r="F26" s="292"/>
      <c r="G26" s="292"/>
      <c r="H26" s="292"/>
      <c r="I26" s="292"/>
      <c r="J26" s="292" t="s">
        <v>158</v>
      </c>
      <c r="K26" s="292"/>
      <c r="L26" s="292"/>
      <c r="M26" s="292"/>
      <c r="N26" s="292"/>
      <c r="O26" s="397">
        <v>1</v>
      </c>
      <c r="P26" s="398"/>
      <c r="Q26" s="398"/>
      <c r="R26" s="398"/>
      <c r="S26" s="399"/>
    </row>
    <row r="27" spans="2:38" ht="21.75" x14ac:dyDescent="0.2">
      <c r="B27" s="292"/>
      <c r="C27" s="292"/>
      <c r="D27" s="292"/>
      <c r="E27" s="292"/>
      <c r="F27" s="292"/>
      <c r="G27" s="292"/>
      <c r="H27" s="292"/>
      <c r="I27" s="292"/>
      <c r="J27" s="292" t="s">
        <v>159</v>
      </c>
      <c r="K27" s="292"/>
      <c r="L27" s="292"/>
      <c r="M27" s="292"/>
      <c r="N27" s="292"/>
      <c r="O27" s="397">
        <v>1</v>
      </c>
      <c r="P27" s="398"/>
      <c r="Q27" s="398"/>
      <c r="R27" s="398"/>
      <c r="S27" s="399"/>
    </row>
    <row r="28" spans="2:38" ht="21.75" x14ac:dyDescent="0.2">
      <c r="B28" s="292"/>
      <c r="C28" s="292"/>
      <c r="D28" s="292"/>
      <c r="E28" s="292"/>
      <c r="F28" s="292"/>
      <c r="G28" s="292"/>
      <c r="H28" s="292"/>
      <c r="I28" s="292"/>
      <c r="J28" s="292" t="s">
        <v>160</v>
      </c>
      <c r="K28" s="292"/>
      <c r="L28" s="292"/>
      <c r="M28" s="292"/>
      <c r="N28" s="292"/>
      <c r="O28" s="397">
        <v>1</v>
      </c>
      <c r="P28" s="398"/>
      <c r="Q28" s="398"/>
      <c r="R28" s="398"/>
      <c r="S28" s="399"/>
    </row>
    <row r="29" spans="2:38" ht="15" customHeight="1" x14ac:dyDescent="0.2">
      <c r="B29" s="166"/>
      <c r="C29" s="166"/>
      <c r="D29" s="166"/>
      <c r="E29" s="166"/>
      <c r="F29" s="166"/>
      <c r="G29" s="166"/>
      <c r="H29" s="166"/>
      <c r="I29" s="166"/>
      <c r="J29" s="166"/>
      <c r="K29" s="166"/>
      <c r="L29" s="166"/>
      <c r="M29" s="166"/>
      <c r="N29" s="166"/>
      <c r="O29" s="166"/>
      <c r="P29" s="166"/>
      <c r="Q29" s="166"/>
      <c r="R29" s="166"/>
      <c r="S29" s="166"/>
    </row>
    <row r="30" spans="2:38" ht="21.75" x14ac:dyDescent="0.2">
      <c r="B30" s="382" t="s">
        <v>418</v>
      </c>
      <c r="C30" s="382"/>
      <c r="D30" s="382"/>
      <c r="E30" s="382"/>
      <c r="F30" s="382"/>
      <c r="G30" s="382"/>
      <c r="H30" s="382"/>
      <c r="I30" s="382"/>
      <c r="J30" s="382"/>
      <c r="K30" s="382"/>
      <c r="L30" s="382"/>
      <c r="M30" s="382"/>
      <c r="N30" s="382"/>
      <c r="O30" s="166"/>
      <c r="P30" s="166"/>
      <c r="Q30" s="166"/>
      <c r="R30" s="166"/>
      <c r="S30" s="166"/>
    </row>
    <row r="31" spans="2:38" ht="22.5" customHeight="1" x14ac:dyDescent="0.2">
      <c r="B31" s="335" t="s">
        <v>458</v>
      </c>
      <c r="C31" s="335"/>
      <c r="D31" s="335"/>
      <c r="E31" s="335"/>
      <c r="F31" s="335"/>
      <c r="G31" s="335"/>
      <c r="H31" s="335"/>
      <c r="I31" s="335"/>
      <c r="J31" s="335" t="s">
        <v>459</v>
      </c>
      <c r="K31" s="335"/>
      <c r="L31" s="335"/>
      <c r="M31" s="335"/>
      <c r="N31" s="335"/>
      <c r="O31" s="30"/>
      <c r="P31" s="30"/>
      <c r="Q31" s="30"/>
      <c r="R31" s="30"/>
      <c r="S31" s="30"/>
      <c r="T31" s="30"/>
      <c r="U31" s="30"/>
      <c r="V31" s="30"/>
      <c r="W31" s="30"/>
      <c r="X31" s="30"/>
      <c r="Y31" s="30"/>
      <c r="Z31" s="30"/>
      <c r="AA31" s="30"/>
      <c r="AB31" s="30"/>
      <c r="AC31" s="30"/>
      <c r="AD31" s="30"/>
      <c r="AE31" s="30"/>
      <c r="AF31" s="30"/>
      <c r="AG31" s="30"/>
      <c r="AH31" s="30"/>
      <c r="AI31" s="30"/>
      <c r="AJ31" s="30"/>
      <c r="AK31" s="48"/>
      <c r="AL31" s="48"/>
    </row>
    <row r="32" spans="2:38" ht="22.5" customHeight="1" x14ac:dyDescent="0.2">
      <c r="B32" s="335" t="s">
        <v>460</v>
      </c>
      <c r="C32" s="335"/>
      <c r="D32" s="335"/>
      <c r="E32" s="335"/>
      <c r="F32" s="335"/>
      <c r="G32" s="335"/>
      <c r="H32" s="335"/>
      <c r="I32" s="335"/>
      <c r="J32" s="335">
        <v>5</v>
      </c>
      <c r="K32" s="335"/>
      <c r="L32" s="335"/>
      <c r="M32" s="335"/>
      <c r="N32" s="335"/>
      <c r="O32" s="30"/>
      <c r="P32" s="17"/>
      <c r="Q32" s="30"/>
      <c r="R32" s="30"/>
      <c r="S32" s="30"/>
      <c r="T32" s="30"/>
      <c r="U32" s="30"/>
      <c r="V32" s="256"/>
      <c r="W32" s="256"/>
      <c r="X32" s="256"/>
      <c r="Y32" s="256"/>
      <c r="Z32" s="256"/>
      <c r="AA32" s="256"/>
      <c r="AB32" s="256"/>
      <c r="AC32" s="256"/>
      <c r="AD32" s="256"/>
      <c r="AE32" s="256"/>
      <c r="AF32" s="256"/>
      <c r="AG32" s="256"/>
      <c r="AH32" s="256"/>
      <c r="AI32" s="256"/>
      <c r="AJ32" s="256"/>
      <c r="AK32" s="48"/>
      <c r="AL32" s="48"/>
    </row>
    <row r="33" spans="2:38" ht="22.5" customHeight="1" x14ac:dyDescent="0.2">
      <c r="B33" s="335" t="s">
        <v>461</v>
      </c>
      <c r="C33" s="335"/>
      <c r="D33" s="335"/>
      <c r="E33" s="335"/>
      <c r="F33" s="335"/>
      <c r="G33" s="335"/>
      <c r="H33" s="335"/>
      <c r="I33" s="335"/>
      <c r="J33" s="335">
        <v>35</v>
      </c>
      <c r="K33" s="335"/>
      <c r="L33" s="335"/>
      <c r="M33" s="335"/>
      <c r="N33" s="335"/>
      <c r="O33" s="30"/>
      <c r="P33" s="17"/>
      <c r="Q33" s="30"/>
      <c r="R33" s="30"/>
      <c r="S33" s="30"/>
      <c r="T33" s="30"/>
      <c r="U33" s="30"/>
      <c r="V33" s="256"/>
      <c r="W33" s="256"/>
      <c r="X33" s="256"/>
      <c r="Y33" s="256"/>
      <c r="Z33" s="256"/>
      <c r="AA33" s="256"/>
      <c r="AB33" s="256"/>
      <c r="AC33" s="256"/>
      <c r="AD33" s="256"/>
      <c r="AE33" s="256"/>
      <c r="AF33" s="256"/>
      <c r="AG33" s="256"/>
      <c r="AH33" s="256"/>
      <c r="AI33" s="256"/>
      <c r="AJ33" s="256"/>
      <c r="AK33" s="48"/>
      <c r="AL33" s="48"/>
    </row>
    <row r="34" spans="2:38" ht="22.5" customHeight="1" x14ac:dyDescent="0.2">
      <c r="B34" s="335" t="s">
        <v>462</v>
      </c>
      <c r="C34" s="335"/>
      <c r="D34" s="335"/>
      <c r="E34" s="335"/>
      <c r="F34" s="335"/>
      <c r="G34" s="335"/>
      <c r="H34" s="335"/>
      <c r="I34" s="335"/>
      <c r="J34" s="335">
        <v>20</v>
      </c>
      <c r="K34" s="335"/>
      <c r="L34" s="335"/>
      <c r="M34" s="335"/>
      <c r="N34" s="335"/>
      <c r="O34" s="30"/>
      <c r="P34" s="17"/>
      <c r="Q34" s="30"/>
      <c r="R34" s="30"/>
      <c r="S34" s="30"/>
      <c r="T34" s="30"/>
      <c r="U34" s="30"/>
      <c r="V34" s="256"/>
      <c r="W34" s="256"/>
      <c r="X34" s="256"/>
      <c r="Y34" s="256"/>
      <c r="Z34" s="256"/>
      <c r="AA34" s="256"/>
      <c r="AB34" s="256"/>
      <c r="AC34" s="256"/>
      <c r="AD34" s="256"/>
      <c r="AE34" s="256"/>
      <c r="AF34" s="256"/>
      <c r="AG34" s="256"/>
      <c r="AH34" s="256"/>
      <c r="AI34" s="256"/>
      <c r="AJ34" s="256"/>
      <c r="AK34" s="48"/>
      <c r="AL34" s="48"/>
    </row>
    <row r="35" spans="2:38" ht="22.5" customHeight="1" x14ac:dyDescent="0.2">
      <c r="B35" s="335" t="s">
        <v>463</v>
      </c>
      <c r="C35" s="335"/>
      <c r="D35" s="335"/>
      <c r="E35" s="335"/>
      <c r="F35" s="335"/>
      <c r="G35" s="335"/>
      <c r="H35" s="335"/>
      <c r="I35" s="335"/>
      <c r="J35" s="335">
        <v>10</v>
      </c>
      <c r="K35" s="335"/>
      <c r="L35" s="335"/>
      <c r="M35" s="335"/>
      <c r="N35" s="335"/>
      <c r="O35" s="30"/>
      <c r="P35" s="17"/>
      <c r="Q35" s="30"/>
      <c r="R35" s="30"/>
      <c r="S35" s="30"/>
      <c r="T35" s="30"/>
      <c r="U35" s="30"/>
      <c r="V35" s="256"/>
      <c r="W35" s="256"/>
      <c r="X35" s="256"/>
      <c r="Y35" s="256"/>
      <c r="Z35" s="256"/>
      <c r="AA35" s="256"/>
      <c r="AB35" s="256"/>
      <c r="AC35" s="256"/>
      <c r="AD35" s="256"/>
      <c r="AE35" s="256"/>
      <c r="AF35" s="256"/>
      <c r="AG35" s="256"/>
      <c r="AH35" s="256"/>
      <c r="AI35" s="256"/>
      <c r="AJ35" s="256"/>
      <c r="AK35" s="48"/>
      <c r="AL35" s="48"/>
    </row>
    <row r="36" spans="2:38" ht="22.5" customHeight="1" x14ac:dyDescent="0.2">
      <c r="B36" s="335" t="s">
        <v>464</v>
      </c>
      <c r="C36" s="335"/>
      <c r="D36" s="335"/>
      <c r="E36" s="335"/>
      <c r="F36" s="335"/>
      <c r="G36" s="335"/>
      <c r="H36" s="335"/>
      <c r="I36" s="335"/>
      <c r="J36" s="335">
        <v>10</v>
      </c>
      <c r="K36" s="335"/>
      <c r="L36" s="335"/>
      <c r="M36" s="335"/>
      <c r="N36" s="335"/>
      <c r="O36" s="30"/>
      <c r="P36" s="17"/>
      <c r="Q36" s="30"/>
      <c r="R36" s="30"/>
      <c r="S36" s="30"/>
      <c r="T36" s="30"/>
      <c r="U36" s="30"/>
      <c r="V36" s="256"/>
      <c r="W36" s="256"/>
      <c r="X36" s="256"/>
      <c r="Y36" s="256"/>
      <c r="Z36" s="256"/>
      <c r="AA36" s="256"/>
      <c r="AB36" s="256"/>
      <c r="AC36" s="256"/>
      <c r="AD36" s="256"/>
      <c r="AE36" s="256"/>
      <c r="AF36" s="256"/>
      <c r="AG36" s="256"/>
      <c r="AH36" s="256"/>
      <c r="AI36" s="256"/>
      <c r="AJ36" s="256"/>
      <c r="AK36" s="48"/>
      <c r="AL36" s="48"/>
    </row>
    <row r="37" spans="2:38" ht="22.5" customHeight="1" x14ac:dyDescent="0.2">
      <c r="B37" s="335" t="s">
        <v>465</v>
      </c>
      <c r="C37" s="335"/>
      <c r="D37" s="335"/>
      <c r="E37" s="335"/>
      <c r="F37" s="335"/>
      <c r="G37" s="335"/>
      <c r="H37" s="335"/>
      <c r="I37" s="335"/>
      <c r="J37" s="335">
        <v>20</v>
      </c>
      <c r="K37" s="335"/>
      <c r="L37" s="335"/>
      <c r="M37" s="335"/>
      <c r="N37" s="335"/>
      <c r="O37" s="30"/>
      <c r="P37" s="17"/>
      <c r="Q37" s="30"/>
      <c r="R37" s="30"/>
      <c r="S37" s="30"/>
      <c r="T37" s="30"/>
      <c r="U37" s="30"/>
      <c r="V37" s="256"/>
      <c r="W37" s="256"/>
      <c r="X37" s="256"/>
      <c r="Y37" s="256"/>
      <c r="Z37" s="256"/>
      <c r="AA37" s="256"/>
      <c r="AB37" s="256"/>
      <c r="AC37" s="256"/>
      <c r="AD37" s="256"/>
      <c r="AE37" s="256"/>
      <c r="AF37" s="256"/>
      <c r="AG37" s="256"/>
      <c r="AH37" s="256"/>
      <c r="AI37" s="256"/>
      <c r="AJ37" s="256"/>
      <c r="AK37" s="48"/>
      <c r="AL37" s="48"/>
    </row>
    <row r="38" spans="2:38" ht="12.75" customHeight="1" x14ac:dyDescent="0.2">
      <c r="B38" s="256"/>
      <c r="C38" s="256"/>
      <c r="D38" s="267"/>
      <c r="E38" s="256"/>
      <c r="F38" s="256"/>
      <c r="G38" s="256"/>
      <c r="H38" s="256"/>
      <c r="I38" s="256"/>
      <c r="J38" s="256"/>
      <c r="M38" s="30"/>
      <c r="N38" s="30"/>
      <c r="O38" s="30"/>
      <c r="P38" s="17"/>
      <c r="Q38" s="30"/>
      <c r="R38" s="30"/>
      <c r="S38" s="30"/>
      <c r="T38" s="30"/>
      <c r="U38" s="30"/>
      <c r="V38" s="256"/>
      <c r="W38" s="256"/>
      <c r="X38" s="256"/>
      <c r="Y38" s="256"/>
      <c r="Z38" s="256"/>
      <c r="AA38" s="256"/>
      <c r="AB38" s="256"/>
      <c r="AC38" s="256"/>
      <c r="AD38" s="256"/>
      <c r="AE38" s="256"/>
      <c r="AF38" s="256"/>
      <c r="AG38" s="256"/>
      <c r="AH38" s="256"/>
      <c r="AI38" s="256"/>
      <c r="AJ38" s="256"/>
      <c r="AK38" s="48"/>
      <c r="AL38" s="48"/>
    </row>
    <row r="39" spans="2:38" ht="20.25" customHeight="1" x14ac:dyDescent="0.2">
      <c r="B39" s="383" t="s">
        <v>466</v>
      </c>
      <c r="C39" s="383"/>
      <c r="D39" s="383"/>
      <c r="E39" s="383"/>
      <c r="F39" s="383"/>
      <c r="G39" s="383"/>
      <c r="H39" s="383"/>
      <c r="I39" s="383"/>
      <c r="J39" s="383"/>
      <c r="K39" s="383"/>
      <c r="L39" s="383"/>
      <c r="M39" s="383"/>
      <c r="N39" s="383"/>
      <c r="O39" s="257"/>
      <c r="P39" s="257"/>
      <c r="Q39" s="257"/>
      <c r="R39" s="257"/>
      <c r="S39" s="257"/>
      <c r="T39" s="257"/>
      <c r="U39" s="257"/>
      <c r="V39" s="256"/>
      <c r="W39" s="256"/>
      <c r="X39" s="256"/>
      <c r="Y39" s="256"/>
      <c r="Z39" s="256"/>
      <c r="AA39" s="256"/>
      <c r="AB39" s="256"/>
      <c r="AC39" s="256"/>
      <c r="AD39" s="256"/>
      <c r="AE39" s="256"/>
      <c r="AF39" s="256"/>
      <c r="AG39" s="256"/>
      <c r="AH39" s="256"/>
      <c r="AI39" s="256"/>
      <c r="AJ39" s="256"/>
      <c r="AK39" s="48"/>
      <c r="AL39" s="48"/>
    </row>
    <row r="40" spans="2:38" ht="22.5" customHeight="1" x14ac:dyDescent="0.2">
      <c r="B40" s="335" t="s">
        <v>467</v>
      </c>
      <c r="C40" s="335"/>
      <c r="D40" s="335"/>
      <c r="E40" s="335"/>
      <c r="F40" s="335"/>
      <c r="G40" s="335"/>
      <c r="H40" s="335"/>
      <c r="I40" s="335"/>
      <c r="J40" s="335" t="s">
        <v>468</v>
      </c>
      <c r="K40" s="335"/>
      <c r="L40" s="335"/>
      <c r="M40" s="335"/>
      <c r="N40" s="335"/>
      <c r="O40" s="30"/>
      <c r="P40" s="30"/>
      <c r="Q40" s="30"/>
      <c r="R40" s="30"/>
      <c r="S40" s="30"/>
      <c r="T40" s="30"/>
      <c r="U40" s="30"/>
      <c r="V40" s="256"/>
      <c r="W40" s="256"/>
      <c r="X40" s="256"/>
      <c r="Y40" s="256"/>
      <c r="Z40" s="256"/>
      <c r="AA40" s="256"/>
      <c r="AB40" s="256"/>
      <c r="AC40" s="256"/>
      <c r="AD40" s="256"/>
      <c r="AE40" s="256"/>
      <c r="AF40" s="256"/>
      <c r="AG40" s="256"/>
      <c r="AH40" s="256"/>
      <c r="AI40" s="256"/>
      <c r="AJ40" s="256"/>
      <c r="AK40" s="48"/>
      <c r="AL40" s="48"/>
    </row>
    <row r="41" spans="2:38" ht="22.5" customHeight="1" x14ac:dyDescent="0.2">
      <c r="B41" s="335" t="s">
        <v>469</v>
      </c>
      <c r="C41" s="335"/>
      <c r="D41" s="335"/>
      <c r="E41" s="335"/>
      <c r="F41" s="335"/>
      <c r="G41" s="335"/>
      <c r="H41" s="335"/>
      <c r="I41" s="335"/>
      <c r="J41" s="335">
        <v>10000</v>
      </c>
      <c r="K41" s="335"/>
      <c r="L41" s="335"/>
      <c r="M41" s="335"/>
      <c r="N41" s="335"/>
      <c r="O41" s="30"/>
      <c r="P41" s="17"/>
      <c r="Q41" s="30"/>
      <c r="R41" s="30"/>
      <c r="S41" s="30"/>
      <c r="T41" s="30"/>
      <c r="U41" s="30"/>
      <c r="V41" s="256"/>
      <c r="W41" s="256"/>
      <c r="X41" s="256"/>
      <c r="Y41" s="256"/>
      <c r="Z41" s="256"/>
      <c r="AA41" s="256"/>
      <c r="AB41" s="256"/>
      <c r="AC41" s="256"/>
      <c r="AD41" s="256"/>
      <c r="AE41" s="256"/>
      <c r="AF41" s="256"/>
      <c r="AG41" s="256"/>
      <c r="AH41" s="256"/>
      <c r="AI41" s="256"/>
      <c r="AJ41" s="256"/>
      <c r="AK41" s="48"/>
      <c r="AL41" s="48"/>
    </row>
    <row r="42" spans="2:38" ht="22.5" customHeight="1" x14ac:dyDescent="0.2">
      <c r="B42" s="335" t="s">
        <v>470</v>
      </c>
      <c r="C42" s="335"/>
      <c r="D42" s="335"/>
      <c r="E42" s="335"/>
      <c r="F42" s="335"/>
      <c r="G42" s="335"/>
      <c r="H42" s="335"/>
      <c r="I42" s="335"/>
      <c r="J42" s="335">
        <v>6000</v>
      </c>
      <c r="K42" s="335"/>
      <c r="L42" s="335"/>
      <c r="M42" s="335"/>
      <c r="N42" s="335"/>
      <c r="O42" s="30"/>
      <c r="P42" s="17"/>
      <c r="Q42" s="30"/>
      <c r="R42" s="30"/>
      <c r="S42" s="30"/>
      <c r="T42" s="30"/>
      <c r="U42" s="30"/>
      <c r="V42" s="256"/>
      <c r="W42" s="256"/>
      <c r="X42" s="256"/>
      <c r="Y42" s="256"/>
      <c r="Z42" s="256"/>
      <c r="AA42" s="256"/>
      <c r="AB42" s="256"/>
      <c r="AC42" s="256"/>
      <c r="AD42" s="256"/>
      <c r="AE42" s="256"/>
      <c r="AF42" s="256"/>
      <c r="AG42" s="256"/>
      <c r="AH42" s="256"/>
      <c r="AI42" s="256"/>
      <c r="AJ42" s="256"/>
      <c r="AK42" s="48"/>
      <c r="AL42" s="48"/>
    </row>
    <row r="43" spans="2:38" ht="22.5" customHeight="1" x14ac:dyDescent="0.2">
      <c r="B43" s="335" t="s">
        <v>471</v>
      </c>
      <c r="C43" s="335"/>
      <c r="D43" s="335"/>
      <c r="E43" s="335"/>
      <c r="F43" s="335"/>
      <c r="G43" s="335"/>
      <c r="H43" s="335"/>
      <c r="I43" s="335"/>
      <c r="J43" s="335">
        <v>3000</v>
      </c>
      <c r="K43" s="335"/>
      <c r="L43" s="335"/>
      <c r="M43" s="335"/>
      <c r="N43" s="335"/>
      <c r="O43" s="30"/>
      <c r="P43" s="17"/>
      <c r="Q43" s="30"/>
      <c r="R43" s="30"/>
      <c r="S43" s="30"/>
      <c r="T43" s="30"/>
      <c r="U43" s="30"/>
      <c r="V43" s="256"/>
      <c r="W43" s="256"/>
      <c r="X43" s="256"/>
      <c r="Y43" s="256"/>
      <c r="Z43" s="256"/>
      <c r="AA43" s="256"/>
      <c r="AB43" s="256"/>
      <c r="AC43" s="256"/>
      <c r="AD43" s="256"/>
      <c r="AE43" s="256"/>
      <c r="AF43" s="256"/>
      <c r="AG43" s="256"/>
      <c r="AH43" s="256"/>
      <c r="AI43" s="256"/>
      <c r="AJ43" s="256"/>
      <c r="AK43" s="48"/>
      <c r="AL43" s="48"/>
    </row>
    <row r="44" spans="2:38" ht="22.5" customHeight="1" x14ac:dyDescent="0.2">
      <c r="B44" s="335" t="s">
        <v>472</v>
      </c>
      <c r="C44" s="335"/>
      <c r="D44" s="335"/>
      <c r="E44" s="335"/>
      <c r="F44" s="335"/>
      <c r="G44" s="335"/>
      <c r="H44" s="335"/>
      <c r="I44" s="335"/>
      <c r="J44" s="335">
        <v>2000</v>
      </c>
      <c r="K44" s="335"/>
      <c r="L44" s="335"/>
      <c r="M44" s="335"/>
      <c r="N44" s="335"/>
      <c r="O44" s="30"/>
      <c r="P44" s="17"/>
      <c r="Q44" s="30"/>
      <c r="R44" s="30"/>
      <c r="S44" s="30"/>
      <c r="T44" s="30"/>
      <c r="U44" s="30"/>
      <c r="V44" s="256"/>
      <c r="W44" s="256"/>
      <c r="X44" s="256"/>
      <c r="Y44" s="256"/>
      <c r="Z44" s="256"/>
      <c r="AA44" s="256"/>
      <c r="AB44" s="256"/>
      <c r="AC44" s="256"/>
      <c r="AD44" s="256"/>
      <c r="AE44" s="256"/>
      <c r="AF44" s="256"/>
      <c r="AG44" s="256"/>
      <c r="AH44" s="256"/>
      <c r="AI44" s="256"/>
      <c r="AJ44" s="256"/>
      <c r="AK44" s="48"/>
      <c r="AL44" s="48"/>
    </row>
    <row r="45" spans="2:38" ht="22.5" customHeight="1" x14ac:dyDescent="0.2">
      <c r="B45" s="335" t="s">
        <v>473</v>
      </c>
      <c r="C45" s="335"/>
      <c r="D45" s="335"/>
      <c r="E45" s="335"/>
      <c r="F45" s="335"/>
      <c r="G45" s="335"/>
      <c r="H45" s="335"/>
      <c r="I45" s="335"/>
      <c r="J45" s="335">
        <v>1000</v>
      </c>
      <c r="K45" s="335"/>
      <c r="L45" s="335"/>
      <c r="M45" s="335"/>
      <c r="N45" s="335"/>
      <c r="O45" s="30"/>
      <c r="P45" s="17"/>
      <c r="Q45" s="30"/>
      <c r="R45" s="30"/>
      <c r="S45" s="30"/>
      <c r="T45" s="30"/>
      <c r="U45" s="30"/>
      <c r="V45" s="256"/>
      <c r="W45" s="256"/>
      <c r="X45" s="256"/>
      <c r="Y45" s="256"/>
      <c r="Z45" s="256"/>
      <c r="AA45" s="256"/>
      <c r="AB45" s="256"/>
      <c r="AC45" s="256"/>
      <c r="AD45" s="256"/>
      <c r="AE45" s="256"/>
      <c r="AF45" s="256"/>
      <c r="AG45" s="256"/>
      <c r="AH45" s="256"/>
      <c r="AI45" s="256"/>
      <c r="AJ45" s="256"/>
      <c r="AK45" s="48"/>
      <c r="AL45" s="48"/>
    </row>
    <row r="46" spans="2:38" ht="22.5" customHeight="1" x14ac:dyDescent="0.2">
      <c r="B46" s="335" t="s">
        <v>474</v>
      </c>
      <c r="C46" s="335"/>
      <c r="D46" s="335"/>
      <c r="E46" s="335"/>
      <c r="F46" s="335"/>
      <c r="G46" s="335"/>
      <c r="H46" s="335"/>
      <c r="I46" s="335"/>
      <c r="J46" s="335">
        <v>500</v>
      </c>
      <c r="K46" s="335"/>
      <c r="L46" s="335"/>
      <c r="M46" s="335"/>
      <c r="N46" s="335"/>
      <c r="O46" s="30"/>
      <c r="P46" s="17"/>
      <c r="Q46" s="30"/>
      <c r="R46" s="30"/>
      <c r="S46" s="30"/>
      <c r="T46" s="30"/>
      <c r="U46" s="30"/>
      <c r="V46" s="256"/>
      <c r="W46" s="256"/>
      <c r="X46" s="256"/>
      <c r="Y46" s="256"/>
      <c r="Z46" s="256"/>
      <c r="AA46" s="256"/>
      <c r="AB46" s="256"/>
      <c r="AC46" s="256"/>
      <c r="AD46" s="256"/>
      <c r="AE46" s="256"/>
      <c r="AF46" s="256"/>
      <c r="AG46" s="256"/>
      <c r="AH46" s="256"/>
      <c r="AI46" s="256"/>
      <c r="AJ46" s="256"/>
      <c r="AK46" s="48"/>
      <c r="AL46" s="48"/>
    </row>
    <row r="47" spans="2:38" ht="15.75" customHeight="1" x14ac:dyDescent="0.2">
      <c r="B47" s="256"/>
      <c r="C47" s="256"/>
      <c r="D47" s="267"/>
      <c r="E47" s="256"/>
      <c r="F47" s="256"/>
      <c r="G47" s="256"/>
      <c r="H47" s="256"/>
      <c r="I47" s="256"/>
      <c r="J47" s="256"/>
      <c r="K47" s="256"/>
      <c r="M47" s="30"/>
      <c r="N47" s="30"/>
      <c r="O47" s="30"/>
      <c r="P47" s="17"/>
      <c r="Q47" s="30"/>
      <c r="R47" s="30"/>
      <c r="S47" s="30"/>
      <c r="T47" s="30"/>
      <c r="U47" s="30"/>
      <c r="V47" s="256"/>
      <c r="W47" s="256"/>
      <c r="X47" s="256"/>
      <c r="Y47" s="256"/>
      <c r="Z47" s="256"/>
      <c r="AA47" s="256"/>
      <c r="AB47" s="256"/>
      <c r="AC47" s="256"/>
      <c r="AD47" s="256"/>
      <c r="AE47" s="256"/>
      <c r="AF47" s="256"/>
      <c r="AG47" s="256"/>
      <c r="AH47" s="256"/>
      <c r="AI47" s="256"/>
      <c r="AJ47" s="256"/>
      <c r="AK47" s="48"/>
      <c r="AL47" s="48"/>
    </row>
    <row r="48" spans="2:38" ht="30.75" customHeight="1" x14ac:dyDescent="0.2">
      <c r="B48" s="403" t="s">
        <v>155</v>
      </c>
      <c r="C48" s="404"/>
      <c r="D48" s="404"/>
      <c r="E48" s="404"/>
      <c r="F48" s="404"/>
      <c r="G48" s="404"/>
      <c r="H48" s="404"/>
      <c r="I48" s="404"/>
      <c r="J48" s="404"/>
      <c r="K48" s="404"/>
      <c r="L48" s="404"/>
      <c r="M48" s="404"/>
      <c r="N48" s="404"/>
      <c r="O48" s="404"/>
      <c r="P48" s="404"/>
      <c r="Q48" s="404"/>
      <c r="R48" s="404"/>
      <c r="S48" s="405"/>
    </row>
    <row r="49" spans="2:20" ht="33.75" customHeight="1" x14ac:dyDescent="0.2">
      <c r="B49" s="388" t="s">
        <v>240</v>
      </c>
      <c r="C49" s="389"/>
      <c r="D49" s="389"/>
      <c r="E49" s="389"/>
      <c r="F49" s="389"/>
      <c r="G49" s="389"/>
      <c r="H49" s="389"/>
      <c r="I49" s="389"/>
      <c r="J49" s="389"/>
      <c r="K49" s="389"/>
      <c r="L49" s="389"/>
      <c r="M49" s="389"/>
      <c r="N49" s="389"/>
      <c r="O49" s="389"/>
      <c r="P49" s="389"/>
      <c r="Q49" s="389"/>
      <c r="R49" s="389"/>
      <c r="S49" s="390"/>
      <c r="T49" s="48"/>
    </row>
    <row r="50" spans="2:20" ht="15" customHeight="1" x14ac:dyDescent="0.2">
      <c r="B50" s="49"/>
      <c r="C50" s="49"/>
      <c r="D50" s="267"/>
      <c r="E50" s="253"/>
      <c r="F50" s="253"/>
      <c r="G50" s="49"/>
      <c r="H50" s="49"/>
      <c r="I50" s="49"/>
      <c r="J50" s="49"/>
      <c r="K50" s="49"/>
      <c r="L50" s="49"/>
      <c r="M50" s="49"/>
      <c r="N50" s="49"/>
      <c r="O50" s="49"/>
      <c r="P50" s="49"/>
      <c r="Q50" s="49"/>
      <c r="R50" s="49"/>
      <c r="S50" s="48"/>
      <c r="T50" s="48"/>
    </row>
    <row r="51" spans="2:20" ht="27.75" customHeight="1" x14ac:dyDescent="0.2">
      <c r="B51" s="391" t="s">
        <v>143</v>
      </c>
      <c r="C51" s="392"/>
      <c r="D51" s="392"/>
      <c r="E51" s="392"/>
      <c r="F51" s="392"/>
      <c r="G51" s="392"/>
      <c r="H51" s="392"/>
      <c r="I51" s="392"/>
      <c r="J51" s="392"/>
      <c r="K51" s="392"/>
      <c r="L51" s="392"/>
      <c r="M51" s="392"/>
      <c r="N51" s="392"/>
      <c r="O51" s="392"/>
      <c r="P51" s="392"/>
      <c r="Q51" s="392"/>
      <c r="R51" s="392"/>
      <c r="S51" s="393"/>
    </row>
    <row r="52" spans="2:20" ht="85.5" customHeight="1" x14ac:dyDescent="0.2">
      <c r="B52" s="394" t="s">
        <v>481</v>
      </c>
      <c r="C52" s="395"/>
      <c r="D52" s="395"/>
      <c r="E52" s="395"/>
      <c r="F52" s="395"/>
      <c r="G52" s="395"/>
      <c r="H52" s="395"/>
      <c r="I52" s="395"/>
      <c r="J52" s="395"/>
      <c r="K52" s="395"/>
      <c r="L52" s="395"/>
      <c r="M52" s="395"/>
      <c r="N52" s="395"/>
      <c r="O52" s="395"/>
      <c r="P52" s="395"/>
      <c r="Q52" s="395"/>
      <c r="R52" s="395"/>
      <c r="S52" s="396"/>
    </row>
    <row r="53" spans="2:20" ht="54" customHeight="1" x14ac:dyDescent="0.2">
      <c r="B53" s="394" t="s">
        <v>482</v>
      </c>
      <c r="C53" s="395"/>
      <c r="D53" s="395"/>
      <c r="E53" s="395"/>
      <c r="F53" s="395"/>
      <c r="G53" s="395"/>
      <c r="H53" s="395"/>
      <c r="I53" s="395"/>
      <c r="J53" s="395"/>
      <c r="K53" s="395"/>
      <c r="L53" s="395"/>
      <c r="M53" s="395"/>
      <c r="N53" s="395"/>
      <c r="O53" s="395"/>
      <c r="P53" s="395"/>
      <c r="Q53" s="395"/>
      <c r="R53" s="395"/>
      <c r="S53" s="396"/>
    </row>
    <row r="54" spans="2:20" ht="31.5" customHeight="1" x14ac:dyDescent="0.2">
      <c r="B54" s="400" t="s">
        <v>358</v>
      </c>
      <c r="C54" s="401"/>
      <c r="D54" s="401"/>
      <c r="E54" s="401"/>
      <c r="F54" s="401"/>
      <c r="G54" s="401"/>
      <c r="H54" s="401"/>
      <c r="I54" s="401"/>
      <c r="J54" s="401"/>
      <c r="K54" s="401"/>
      <c r="L54" s="401"/>
      <c r="M54" s="401"/>
      <c r="N54" s="401"/>
      <c r="O54" s="401"/>
      <c r="P54" s="401"/>
      <c r="Q54" s="401"/>
      <c r="R54" s="401"/>
      <c r="S54" s="402"/>
    </row>
    <row r="55" spans="2:20" x14ac:dyDescent="0.2">
      <c r="B55" s="36"/>
      <c r="C55" s="36"/>
      <c r="D55" s="36"/>
      <c r="E55" s="36"/>
      <c r="F55" s="36"/>
      <c r="G55" s="36"/>
      <c r="H55" s="36"/>
      <c r="I55" s="36"/>
      <c r="J55" s="36"/>
      <c r="K55" s="36"/>
      <c r="L55" s="36"/>
      <c r="M55" s="36"/>
      <c r="N55" s="36"/>
      <c r="O55" s="36"/>
      <c r="P55" s="36"/>
      <c r="Q55" s="36"/>
      <c r="R55" s="36"/>
    </row>
  </sheetData>
  <mergeCells count="88">
    <mergeCell ref="B2:AJ2"/>
    <mergeCell ref="P4:T4"/>
    <mergeCell ref="AD7:AG7"/>
    <mergeCell ref="AH7:AH8"/>
    <mergeCell ref="AI7:AI8"/>
    <mergeCell ref="AJ7:AJ8"/>
    <mergeCell ref="AA7:AC7"/>
    <mergeCell ref="M4:O4"/>
    <mergeCell ref="E7:F7"/>
    <mergeCell ref="D7:D8"/>
    <mergeCell ref="B14:AI14"/>
    <mergeCell ref="B6:AJ6"/>
    <mergeCell ref="B7:B8"/>
    <mergeCell ref="C7:C8"/>
    <mergeCell ref="G7:G8"/>
    <mergeCell ref="H7:H8"/>
    <mergeCell ref="I7:I8"/>
    <mergeCell ref="J7:K7"/>
    <mergeCell ref="L7:L8"/>
    <mergeCell ref="M7:M8"/>
    <mergeCell ref="N7:N8"/>
    <mergeCell ref="O7:O8"/>
    <mergeCell ref="P7:P8"/>
    <mergeCell ref="Q7:S7"/>
    <mergeCell ref="T7:V7"/>
    <mergeCell ref="W7:Z7"/>
    <mergeCell ref="B53:S53"/>
    <mergeCell ref="B54:S54"/>
    <mergeCell ref="O19:S19"/>
    <mergeCell ref="O20:S20"/>
    <mergeCell ref="O21:S21"/>
    <mergeCell ref="O22:S22"/>
    <mergeCell ref="B48:S48"/>
    <mergeCell ref="O23:S23"/>
    <mergeCell ref="B23:I25"/>
    <mergeCell ref="B26:I28"/>
    <mergeCell ref="J19:N19"/>
    <mergeCell ref="J20:N20"/>
    <mergeCell ref="J21:N21"/>
    <mergeCell ref="J22:N22"/>
    <mergeCell ref="J23:N23"/>
    <mergeCell ref="J24:N24"/>
    <mergeCell ref="B18:M18"/>
    <mergeCell ref="B16:AJ16"/>
    <mergeCell ref="B49:S49"/>
    <mergeCell ref="B51:S51"/>
    <mergeCell ref="B52:S52"/>
    <mergeCell ref="J25:N25"/>
    <mergeCell ref="J26:N26"/>
    <mergeCell ref="J27:N27"/>
    <mergeCell ref="J28:N28"/>
    <mergeCell ref="B19:I19"/>
    <mergeCell ref="B20:I22"/>
    <mergeCell ref="O24:S24"/>
    <mergeCell ref="O25:S25"/>
    <mergeCell ref="O26:S26"/>
    <mergeCell ref="O27:S27"/>
    <mergeCell ref="O28:S28"/>
    <mergeCell ref="J35:N35"/>
    <mergeCell ref="J36:N36"/>
    <mergeCell ref="J37:N37"/>
    <mergeCell ref="B40:I40"/>
    <mergeCell ref="B31:I31"/>
    <mergeCell ref="B32:I32"/>
    <mergeCell ref="B33:I33"/>
    <mergeCell ref="B34:I34"/>
    <mergeCell ref="B35:I35"/>
    <mergeCell ref="B36:I36"/>
    <mergeCell ref="B37:I37"/>
    <mergeCell ref="J32:N32"/>
    <mergeCell ref="J31:N31"/>
    <mergeCell ref="J33:N33"/>
    <mergeCell ref="B30:N30"/>
    <mergeCell ref="B46:I46"/>
    <mergeCell ref="B39:N39"/>
    <mergeCell ref="J40:N40"/>
    <mergeCell ref="J41:N41"/>
    <mergeCell ref="J42:N42"/>
    <mergeCell ref="J43:N43"/>
    <mergeCell ref="J44:N44"/>
    <mergeCell ref="J45:N45"/>
    <mergeCell ref="J46:N46"/>
    <mergeCell ref="B41:I41"/>
    <mergeCell ref="B42:I42"/>
    <mergeCell ref="B43:I43"/>
    <mergeCell ref="B44:I44"/>
    <mergeCell ref="B45:I45"/>
    <mergeCell ref="J34:N34"/>
  </mergeCells>
  <printOptions horizontalCentered="1"/>
  <pageMargins left="0" right="0" top="0.35433070866141736" bottom="0.35433070866141736" header="0.31496062992125984" footer="0.31496062992125984"/>
  <pageSetup paperSize="9" scale="73"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V46"/>
  <sheetViews>
    <sheetView showGridLines="0" rightToLeft="1" topLeftCell="A34" workbookViewId="0">
      <selection activeCell="J46" sqref="J46"/>
    </sheetView>
  </sheetViews>
  <sheetFormatPr defaultRowHeight="14.25" x14ac:dyDescent="0.2"/>
  <cols>
    <col min="2" max="2" width="4" customWidth="1"/>
    <col min="3" max="4" width="9.875" customWidth="1"/>
    <col min="5" max="5" width="11" customWidth="1"/>
    <col min="6" max="6" width="8.25" customWidth="1"/>
    <col min="7" max="7" width="6.125" customWidth="1"/>
    <col min="8" max="8" width="7.875" customWidth="1"/>
    <col min="9" max="9" width="7.75" customWidth="1"/>
    <col min="10" max="10" width="5.375" customWidth="1"/>
    <col min="11" max="11" width="7.5" customWidth="1"/>
    <col min="12" max="12" width="3.625" customWidth="1"/>
    <col min="13" max="13" width="6.375" customWidth="1"/>
    <col min="14" max="14" width="7.25" customWidth="1"/>
    <col min="15" max="15" width="3.75" customWidth="1"/>
    <col min="16" max="16" width="5.375" customWidth="1"/>
    <col min="17" max="17" width="3.875" customWidth="1"/>
    <col min="18" max="18" width="3.75" customWidth="1"/>
    <col min="19" max="19" width="5.5" customWidth="1"/>
    <col min="20" max="20" width="4.25" customWidth="1"/>
    <col min="21" max="21" width="6.25" customWidth="1"/>
    <col min="22" max="22" width="5.375" customWidth="1"/>
  </cols>
  <sheetData>
    <row r="1" spans="2:22" ht="15" thickBot="1" x14ac:dyDescent="0.25"/>
    <row r="2" spans="2:22" ht="29.25" customHeight="1" thickBot="1" x14ac:dyDescent="0.25">
      <c r="B2" s="269" t="s">
        <v>241</v>
      </c>
      <c r="C2" s="270"/>
      <c r="D2" s="270"/>
      <c r="E2" s="270"/>
      <c r="F2" s="270"/>
      <c r="G2" s="270"/>
      <c r="H2" s="270"/>
      <c r="I2" s="270"/>
      <c r="J2" s="270"/>
      <c r="K2" s="270"/>
      <c r="L2" s="270"/>
      <c r="M2" s="270"/>
      <c r="N2" s="270"/>
      <c r="O2" s="270"/>
      <c r="P2" s="270"/>
      <c r="Q2" s="270"/>
      <c r="R2" s="270"/>
      <c r="S2" s="270"/>
      <c r="T2" s="270"/>
      <c r="U2" s="270"/>
      <c r="V2" s="271"/>
    </row>
    <row r="3" spans="2:22" ht="18" customHeight="1" x14ac:dyDescent="0.2">
      <c r="B3" s="44"/>
      <c r="C3" s="44"/>
      <c r="D3" s="44"/>
      <c r="E3" s="111"/>
      <c r="F3" s="44"/>
      <c r="G3" s="44"/>
      <c r="H3" s="44"/>
      <c r="I3" s="44"/>
      <c r="J3" s="44"/>
      <c r="K3" s="39"/>
      <c r="L3" s="39"/>
    </row>
    <row r="4" spans="2:22" ht="27.75" customHeight="1" x14ac:dyDescent="0.2">
      <c r="B4" s="124"/>
      <c r="C4" s="124"/>
      <c r="D4" s="124"/>
      <c r="H4" s="429" t="s">
        <v>146</v>
      </c>
      <c r="I4" s="429"/>
      <c r="J4" s="322"/>
      <c r="K4" s="322"/>
      <c r="L4" s="322"/>
      <c r="M4" s="322"/>
      <c r="N4" s="322"/>
    </row>
    <row r="5" spans="2:22" ht="20.25" customHeight="1" x14ac:dyDescent="0.2"/>
    <row r="6" spans="2:22" ht="20.25" customHeight="1" x14ac:dyDescent="0.2">
      <c r="B6" s="428" t="s">
        <v>285</v>
      </c>
      <c r="C6" s="428"/>
      <c r="D6" s="428"/>
      <c r="E6" s="428"/>
      <c r="F6" s="428"/>
      <c r="G6" s="428"/>
      <c r="H6" s="428"/>
      <c r="I6" s="428"/>
      <c r="J6" s="428"/>
      <c r="K6" s="428"/>
      <c r="L6" s="428"/>
      <c r="M6" s="428"/>
      <c r="N6" s="428"/>
      <c r="O6" s="428"/>
      <c r="P6" s="428"/>
      <c r="Q6" s="428"/>
      <c r="R6" s="428"/>
      <c r="S6" s="428"/>
      <c r="T6" s="428"/>
      <c r="U6" s="428"/>
      <c r="V6" s="428"/>
    </row>
    <row r="7" spans="2:22" ht="39.75" customHeight="1" x14ac:dyDescent="0.2">
      <c r="B7" s="414" t="s">
        <v>12</v>
      </c>
      <c r="C7" s="414" t="s">
        <v>147</v>
      </c>
      <c r="D7" s="415" t="s">
        <v>189</v>
      </c>
      <c r="E7" s="418" t="s">
        <v>271</v>
      </c>
      <c r="F7" s="414" t="s">
        <v>452</v>
      </c>
      <c r="G7" s="414" t="s">
        <v>149</v>
      </c>
      <c r="H7" s="415" t="s">
        <v>150</v>
      </c>
      <c r="I7" s="415" t="s">
        <v>152</v>
      </c>
      <c r="J7" s="420" t="s">
        <v>416</v>
      </c>
      <c r="K7" s="421"/>
      <c r="L7" s="422"/>
      <c r="M7" s="420" t="s">
        <v>279</v>
      </c>
      <c r="N7" s="421"/>
      <c r="O7" s="422"/>
      <c r="P7" s="420" t="s">
        <v>417</v>
      </c>
      <c r="Q7" s="421"/>
      <c r="R7" s="421"/>
      <c r="S7" s="421"/>
      <c r="T7" s="422"/>
      <c r="U7" s="415" t="s">
        <v>418</v>
      </c>
      <c r="V7" s="414" t="s">
        <v>154</v>
      </c>
    </row>
    <row r="8" spans="2:22" ht="71.25" customHeight="1" x14ac:dyDescent="0.2">
      <c r="B8" s="414"/>
      <c r="C8" s="414"/>
      <c r="D8" s="415"/>
      <c r="E8" s="419"/>
      <c r="F8" s="414"/>
      <c r="G8" s="414"/>
      <c r="H8" s="415"/>
      <c r="I8" s="415"/>
      <c r="J8" s="125" t="s">
        <v>151</v>
      </c>
      <c r="K8" s="125" t="s">
        <v>192</v>
      </c>
      <c r="L8" s="230" t="s">
        <v>424</v>
      </c>
      <c r="M8" s="125" t="s">
        <v>282</v>
      </c>
      <c r="N8" s="125" t="s">
        <v>192</v>
      </c>
      <c r="O8" s="230" t="s">
        <v>424</v>
      </c>
      <c r="P8" s="227" t="s">
        <v>382</v>
      </c>
      <c r="Q8" s="227" t="s">
        <v>421</v>
      </c>
      <c r="R8" s="227" t="s">
        <v>422</v>
      </c>
      <c r="S8" s="227" t="s">
        <v>457</v>
      </c>
      <c r="T8" s="227" t="s">
        <v>451</v>
      </c>
      <c r="U8" s="415"/>
      <c r="V8" s="414"/>
    </row>
    <row r="9" spans="2:22" ht="30" customHeight="1" x14ac:dyDescent="0.2">
      <c r="B9" s="220">
        <v>1</v>
      </c>
      <c r="C9" s="127"/>
      <c r="D9" s="127"/>
      <c r="E9" s="127"/>
      <c r="F9" s="127"/>
      <c r="G9" s="220"/>
      <c r="H9" s="220"/>
      <c r="I9" s="220"/>
      <c r="J9" s="220"/>
      <c r="K9" s="220"/>
      <c r="L9" s="182"/>
      <c r="M9" s="220"/>
      <c r="N9" s="220"/>
      <c r="O9" s="182"/>
      <c r="P9" s="182"/>
      <c r="Q9" s="182"/>
      <c r="R9" s="182"/>
      <c r="S9" s="182"/>
      <c r="T9" s="182"/>
      <c r="U9" s="182"/>
      <c r="V9" s="182">
        <f>(M9/500)*(J9/100)*U9</f>
        <v>0</v>
      </c>
    </row>
    <row r="10" spans="2:22" ht="30" customHeight="1" x14ac:dyDescent="0.2">
      <c r="B10" s="220">
        <v>2</v>
      </c>
      <c r="C10" s="127"/>
      <c r="D10" s="127"/>
      <c r="E10" s="127"/>
      <c r="F10" s="127"/>
      <c r="G10" s="220"/>
      <c r="H10" s="220"/>
      <c r="I10" s="220"/>
      <c r="J10" s="220"/>
      <c r="K10" s="220"/>
      <c r="L10" s="182"/>
      <c r="M10" s="220"/>
      <c r="N10" s="220"/>
      <c r="O10" s="182"/>
      <c r="P10" s="182"/>
      <c r="Q10" s="182"/>
      <c r="R10" s="182"/>
      <c r="S10" s="182"/>
      <c r="T10" s="182"/>
      <c r="U10" s="182"/>
      <c r="V10" s="182">
        <f t="shared" ref="V10:V13" si="0">(M10/500)*(J10/100)*U10</f>
        <v>0</v>
      </c>
    </row>
    <row r="11" spans="2:22" ht="30" customHeight="1" x14ac:dyDescent="0.2">
      <c r="B11" s="220">
        <v>3</v>
      </c>
      <c r="C11" s="127"/>
      <c r="D11" s="127"/>
      <c r="E11" s="127"/>
      <c r="F11" s="127"/>
      <c r="G11" s="220"/>
      <c r="H11" s="220"/>
      <c r="I11" s="220"/>
      <c r="J11" s="220"/>
      <c r="K11" s="220"/>
      <c r="L11" s="182"/>
      <c r="M11" s="220"/>
      <c r="N11" s="220"/>
      <c r="O11" s="182"/>
      <c r="P11" s="182"/>
      <c r="Q11" s="182"/>
      <c r="R11" s="182"/>
      <c r="S11" s="182"/>
      <c r="T11" s="182"/>
      <c r="U11" s="182"/>
      <c r="V11" s="182">
        <f t="shared" si="0"/>
        <v>0</v>
      </c>
    </row>
    <row r="12" spans="2:22" ht="30" customHeight="1" x14ac:dyDescent="0.2">
      <c r="B12" s="220">
        <v>4</v>
      </c>
      <c r="C12" s="127"/>
      <c r="D12" s="127"/>
      <c r="E12" s="127"/>
      <c r="F12" s="127"/>
      <c r="G12" s="220"/>
      <c r="H12" s="220"/>
      <c r="I12" s="220"/>
      <c r="J12" s="220"/>
      <c r="K12" s="220"/>
      <c r="L12" s="182"/>
      <c r="M12" s="220"/>
      <c r="N12" s="220"/>
      <c r="O12" s="182"/>
      <c r="P12" s="182"/>
      <c r="Q12" s="182"/>
      <c r="R12" s="182"/>
      <c r="S12" s="182"/>
      <c r="T12" s="182"/>
      <c r="U12" s="182"/>
      <c r="V12" s="182">
        <f t="shared" si="0"/>
        <v>0</v>
      </c>
    </row>
    <row r="13" spans="2:22" ht="30" customHeight="1" x14ac:dyDescent="0.2">
      <c r="B13" s="220">
        <v>5</v>
      </c>
      <c r="C13" s="127"/>
      <c r="D13" s="127"/>
      <c r="E13" s="127"/>
      <c r="F13" s="127"/>
      <c r="G13" s="220"/>
      <c r="H13" s="220"/>
      <c r="I13" s="220"/>
      <c r="J13" s="220"/>
      <c r="K13" s="220"/>
      <c r="L13" s="182"/>
      <c r="M13" s="220"/>
      <c r="N13" s="220"/>
      <c r="O13" s="182"/>
      <c r="P13" s="182"/>
      <c r="Q13" s="182"/>
      <c r="R13" s="182"/>
      <c r="S13" s="182"/>
      <c r="T13" s="182"/>
      <c r="U13" s="182"/>
      <c r="V13" s="182">
        <f t="shared" si="0"/>
        <v>0</v>
      </c>
    </row>
    <row r="14" spans="2:22" ht="30" customHeight="1" x14ac:dyDescent="0.2">
      <c r="B14" s="406" t="s">
        <v>425</v>
      </c>
      <c r="C14" s="407"/>
      <c r="D14" s="407"/>
      <c r="E14" s="407"/>
      <c r="F14" s="407"/>
      <c r="G14" s="407"/>
      <c r="H14" s="407"/>
      <c r="I14" s="407"/>
      <c r="J14" s="407"/>
      <c r="K14" s="407"/>
      <c r="L14" s="407"/>
      <c r="M14" s="407"/>
      <c r="N14" s="407"/>
      <c r="O14" s="408"/>
      <c r="P14" s="425" t="s">
        <v>426</v>
      </c>
      <c r="Q14" s="426"/>
      <c r="R14" s="426"/>
      <c r="S14" s="426"/>
      <c r="T14" s="426"/>
      <c r="U14" s="427"/>
      <c r="V14" s="207">
        <f>SUM(V9:V13)</f>
        <v>0</v>
      </c>
    </row>
    <row r="15" spans="2:22" ht="10.5" customHeight="1" x14ac:dyDescent="0.2"/>
    <row r="16" spans="2:22" ht="42" customHeight="1" x14ac:dyDescent="0.2">
      <c r="B16" s="385" t="s">
        <v>449</v>
      </c>
      <c r="C16" s="386"/>
      <c r="D16" s="386"/>
      <c r="E16" s="386"/>
      <c r="F16" s="386"/>
      <c r="G16" s="386"/>
      <c r="H16" s="386"/>
      <c r="I16" s="386"/>
      <c r="J16" s="386"/>
      <c r="K16" s="386"/>
      <c r="L16" s="386"/>
      <c r="M16" s="386"/>
      <c r="N16" s="386"/>
      <c r="O16" s="386"/>
      <c r="P16" s="386"/>
      <c r="Q16" s="386"/>
      <c r="R16" s="386"/>
      <c r="S16" s="386"/>
      <c r="T16" s="386"/>
      <c r="U16" s="386"/>
      <c r="V16" s="387"/>
    </row>
    <row r="17" spans="2:19" ht="20.25" customHeight="1" x14ac:dyDescent="0.2"/>
    <row r="18" spans="2:19" ht="18" customHeight="1" x14ac:dyDescent="0.2">
      <c r="B18" s="384" t="s">
        <v>164</v>
      </c>
      <c r="C18" s="384"/>
      <c r="D18" s="384"/>
      <c r="E18" s="384"/>
      <c r="F18" s="304"/>
      <c r="G18" s="304"/>
      <c r="H18" s="304"/>
      <c r="I18" s="46"/>
      <c r="J18" s="47"/>
      <c r="K18" s="46"/>
      <c r="L18" s="47"/>
    </row>
    <row r="19" spans="2:19" ht="28.5" customHeight="1" x14ac:dyDescent="0.2">
      <c r="B19" s="292" t="s">
        <v>156</v>
      </c>
      <c r="C19" s="292"/>
      <c r="D19" s="292"/>
      <c r="E19" s="292"/>
      <c r="F19" s="292" t="s">
        <v>138</v>
      </c>
      <c r="G19" s="292"/>
      <c r="H19" s="292"/>
      <c r="I19" s="292"/>
      <c r="J19" s="292"/>
      <c r="K19" s="292" t="s">
        <v>163</v>
      </c>
      <c r="L19" s="292"/>
      <c r="M19" s="292"/>
      <c r="N19" s="292"/>
      <c r="O19" s="292"/>
      <c r="P19" s="292"/>
      <c r="R19" s="105"/>
      <c r="S19" s="105"/>
    </row>
    <row r="20" spans="2:19" ht="24.95" customHeight="1" x14ac:dyDescent="0.2">
      <c r="B20" s="292" t="s">
        <v>157</v>
      </c>
      <c r="C20" s="292"/>
      <c r="D20" s="292"/>
      <c r="E20" s="292"/>
      <c r="F20" s="292" t="s">
        <v>158</v>
      </c>
      <c r="G20" s="292"/>
      <c r="H20" s="292"/>
      <c r="I20" s="292"/>
      <c r="J20" s="292"/>
      <c r="K20" s="292">
        <v>10</v>
      </c>
      <c r="L20" s="292"/>
      <c r="M20" s="292"/>
      <c r="N20" s="292"/>
      <c r="O20" s="292"/>
      <c r="P20" s="292"/>
      <c r="R20" s="105"/>
      <c r="S20" s="105"/>
    </row>
    <row r="21" spans="2:19" ht="24.95" customHeight="1" x14ac:dyDescent="0.2">
      <c r="B21" s="292"/>
      <c r="C21" s="292"/>
      <c r="D21" s="292"/>
      <c r="E21" s="292"/>
      <c r="F21" s="292" t="s">
        <v>159</v>
      </c>
      <c r="G21" s="292"/>
      <c r="H21" s="292"/>
      <c r="I21" s="292"/>
      <c r="J21" s="292"/>
      <c r="K21" s="292">
        <v>6</v>
      </c>
      <c r="L21" s="292"/>
      <c r="M21" s="292"/>
      <c r="N21" s="292"/>
      <c r="O21" s="292"/>
      <c r="P21" s="292"/>
      <c r="R21" s="105"/>
      <c r="S21" s="105"/>
    </row>
    <row r="22" spans="2:19" ht="24.95" customHeight="1" x14ac:dyDescent="0.2">
      <c r="B22" s="292"/>
      <c r="C22" s="292"/>
      <c r="D22" s="292"/>
      <c r="E22" s="292"/>
      <c r="F22" s="292" t="s">
        <v>160</v>
      </c>
      <c r="G22" s="292"/>
      <c r="H22" s="292"/>
      <c r="I22" s="292"/>
      <c r="J22" s="292"/>
      <c r="K22" s="292">
        <v>3</v>
      </c>
      <c r="L22" s="292"/>
      <c r="M22" s="292"/>
      <c r="N22" s="292"/>
      <c r="O22" s="292"/>
      <c r="P22" s="292"/>
      <c r="R22" s="105"/>
      <c r="S22" s="105"/>
    </row>
    <row r="23" spans="2:19" ht="24.95" customHeight="1" x14ac:dyDescent="0.2">
      <c r="B23" s="292" t="s">
        <v>161</v>
      </c>
      <c r="C23" s="292"/>
      <c r="D23" s="292"/>
      <c r="E23" s="292"/>
      <c r="F23" s="292" t="s">
        <v>158</v>
      </c>
      <c r="G23" s="292"/>
      <c r="H23" s="292"/>
      <c r="I23" s="292"/>
      <c r="J23" s="292"/>
      <c r="K23" s="292">
        <v>2</v>
      </c>
      <c r="L23" s="292"/>
      <c r="M23" s="292"/>
      <c r="N23" s="292"/>
      <c r="O23" s="292"/>
      <c r="P23" s="292"/>
      <c r="R23" s="105"/>
      <c r="S23" s="105"/>
    </row>
    <row r="24" spans="2:19" ht="24.95" customHeight="1" x14ac:dyDescent="0.2">
      <c r="B24" s="292"/>
      <c r="C24" s="292"/>
      <c r="D24" s="292"/>
      <c r="E24" s="292"/>
      <c r="F24" s="292" t="s">
        <v>159</v>
      </c>
      <c r="G24" s="292"/>
      <c r="H24" s="292"/>
      <c r="I24" s="292"/>
      <c r="J24" s="292"/>
      <c r="K24" s="292">
        <v>1</v>
      </c>
      <c r="L24" s="292"/>
      <c r="M24" s="292"/>
      <c r="N24" s="292"/>
      <c r="O24" s="292"/>
      <c r="P24" s="292"/>
      <c r="R24" s="105"/>
      <c r="S24" s="105"/>
    </row>
    <row r="25" spans="2:19" ht="24.95" customHeight="1" x14ac:dyDescent="0.2">
      <c r="B25" s="292"/>
      <c r="C25" s="292"/>
      <c r="D25" s="292"/>
      <c r="E25" s="292"/>
      <c r="F25" s="292" t="s">
        <v>160</v>
      </c>
      <c r="G25" s="292"/>
      <c r="H25" s="292"/>
      <c r="I25" s="292"/>
      <c r="J25" s="292"/>
      <c r="K25" s="292">
        <v>1</v>
      </c>
      <c r="L25" s="292"/>
      <c r="M25" s="292"/>
      <c r="N25" s="292"/>
      <c r="O25" s="292"/>
      <c r="P25" s="292"/>
      <c r="R25" s="105"/>
      <c r="S25" s="105"/>
    </row>
    <row r="26" spans="2:19" ht="24.95" customHeight="1" x14ac:dyDescent="0.2">
      <c r="B26" s="292" t="s">
        <v>162</v>
      </c>
      <c r="C26" s="292"/>
      <c r="D26" s="292"/>
      <c r="E26" s="292"/>
      <c r="F26" s="292" t="s">
        <v>158</v>
      </c>
      <c r="G26" s="292"/>
      <c r="H26" s="292"/>
      <c r="I26" s="292"/>
      <c r="J26" s="292"/>
      <c r="K26" s="292">
        <v>1</v>
      </c>
      <c r="L26" s="292"/>
      <c r="M26" s="292"/>
      <c r="N26" s="292"/>
      <c r="O26" s="292"/>
      <c r="P26" s="292"/>
      <c r="R26" s="105"/>
      <c r="S26" s="105"/>
    </row>
    <row r="27" spans="2:19" ht="24.95" customHeight="1" x14ac:dyDescent="0.2">
      <c r="B27" s="292"/>
      <c r="C27" s="292"/>
      <c r="D27" s="292"/>
      <c r="E27" s="292"/>
      <c r="F27" s="292" t="s">
        <v>159</v>
      </c>
      <c r="G27" s="292"/>
      <c r="H27" s="292"/>
      <c r="I27" s="292"/>
      <c r="J27" s="292"/>
      <c r="K27" s="292">
        <v>1</v>
      </c>
      <c r="L27" s="292"/>
      <c r="M27" s="292"/>
      <c r="N27" s="292"/>
      <c r="O27" s="292"/>
      <c r="P27" s="292"/>
      <c r="R27" s="105"/>
      <c r="S27" s="105"/>
    </row>
    <row r="28" spans="2:19" ht="24.95" customHeight="1" x14ac:dyDescent="0.2">
      <c r="B28" s="292"/>
      <c r="C28" s="292"/>
      <c r="D28" s="292"/>
      <c r="E28" s="292"/>
      <c r="F28" s="292" t="s">
        <v>160</v>
      </c>
      <c r="G28" s="292"/>
      <c r="H28" s="292"/>
      <c r="I28" s="292"/>
      <c r="J28" s="292"/>
      <c r="K28" s="292">
        <v>1</v>
      </c>
      <c r="L28" s="292"/>
      <c r="M28" s="292"/>
      <c r="N28" s="292"/>
      <c r="O28" s="292"/>
      <c r="P28" s="292"/>
      <c r="R28" s="105"/>
      <c r="S28" s="105"/>
    </row>
    <row r="29" spans="2:19" ht="13.5" customHeight="1" x14ac:dyDescent="0.2">
      <c r="B29" s="166"/>
      <c r="C29" s="166"/>
      <c r="D29" s="166"/>
      <c r="E29" s="166"/>
      <c r="F29" s="166"/>
      <c r="G29" s="166"/>
      <c r="H29" s="166"/>
      <c r="I29" s="166"/>
      <c r="J29" s="166"/>
      <c r="K29" s="166"/>
      <c r="L29" s="166"/>
      <c r="M29" s="166"/>
      <c r="N29" s="166"/>
      <c r="O29" s="166"/>
      <c r="P29" s="166"/>
      <c r="R29" s="105"/>
      <c r="S29" s="105"/>
    </row>
    <row r="30" spans="2:19" ht="24.95" customHeight="1" x14ac:dyDescent="0.2">
      <c r="B30" s="382" t="s">
        <v>418</v>
      </c>
      <c r="C30" s="382"/>
      <c r="D30" s="382"/>
      <c r="E30" s="382"/>
      <c r="F30" s="382"/>
      <c r="G30" s="382"/>
      <c r="H30" s="382"/>
      <c r="I30" s="382"/>
      <c r="J30" s="382"/>
      <c r="K30" s="166"/>
      <c r="L30" s="166"/>
      <c r="M30" s="166"/>
      <c r="N30" s="166"/>
      <c r="O30" s="166"/>
      <c r="P30" s="166"/>
      <c r="R30" s="105"/>
      <c r="S30" s="105"/>
    </row>
    <row r="31" spans="2:19" ht="24.95" customHeight="1" x14ac:dyDescent="0.2">
      <c r="B31" s="330" t="s">
        <v>458</v>
      </c>
      <c r="C31" s="331"/>
      <c r="D31" s="331"/>
      <c r="E31" s="332"/>
      <c r="F31" s="335" t="s">
        <v>459</v>
      </c>
      <c r="G31" s="335"/>
      <c r="H31" s="335"/>
      <c r="I31" s="335"/>
      <c r="J31" s="335"/>
      <c r="K31" s="166"/>
      <c r="L31" s="166"/>
      <c r="M31" s="166"/>
      <c r="N31" s="166"/>
      <c r="O31" s="166"/>
      <c r="P31" s="166"/>
      <c r="R31" s="105"/>
      <c r="S31" s="105"/>
    </row>
    <row r="32" spans="2:19" ht="24.95" customHeight="1" x14ac:dyDescent="0.2">
      <c r="B32" s="330" t="s">
        <v>460</v>
      </c>
      <c r="C32" s="331"/>
      <c r="D32" s="331"/>
      <c r="E32" s="332"/>
      <c r="F32" s="335">
        <v>5</v>
      </c>
      <c r="G32" s="335"/>
      <c r="H32" s="335"/>
      <c r="I32" s="335"/>
      <c r="J32" s="335"/>
      <c r="K32" s="166"/>
      <c r="L32" s="166"/>
      <c r="M32" s="166"/>
      <c r="N32" s="166"/>
      <c r="O32" s="166"/>
      <c r="P32" s="166"/>
      <c r="R32" s="105"/>
      <c r="S32" s="105"/>
    </row>
    <row r="33" spans="2:19" ht="24.95" customHeight="1" x14ac:dyDescent="0.2">
      <c r="B33" s="330" t="s">
        <v>461</v>
      </c>
      <c r="C33" s="331"/>
      <c r="D33" s="331"/>
      <c r="E33" s="332"/>
      <c r="F33" s="335">
        <v>35</v>
      </c>
      <c r="G33" s="335"/>
      <c r="H33" s="335"/>
      <c r="I33" s="335"/>
      <c r="J33" s="335"/>
      <c r="K33" s="166"/>
      <c r="L33" s="166"/>
      <c r="M33" s="166"/>
      <c r="N33" s="166"/>
      <c r="O33" s="166"/>
      <c r="P33" s="166"/>
      <c r="R33" s="105"/>
      <c r="S33" s="105"/>
    </row>
    <row r="34" spans="2:19" ht="24.95" customHeight="1" x14ac:dyDescent="0.2">
      <c r="B34" s="330" t="s">
        <v>462</v>
      </c>
      <c r="C34" s="331"/>
      <c r="D34" s="331"/>
      <c r="E34" s="332"/>
      <c r="F34" s="335">
        <v>20</v>
      </c>
      <c r="G34" s="335"/>
      <c r="H34" s="335"/>
      <c r="I34" s="335"/>
      <c r="J34" s="335"/>
      <c r="K34" s="166"/>
      <c r="L34" s="166"/>
      <c r="M34" s="166"/>
      <c r="N34" s="166"/>
      <c r="O34" s="166"/>
      <c r="P34" s="166"/>
      <c r="R34" s="105"/>
      <c r="S34" s="105"/>
    </row>
    <row r="35" spans="2:19" ht="24.95" customHeight="1" x14ac:dyDescent="0.2">
      <c r="B35" s="330" t="s">
        <v>463</v>
      </c>
      <c r="C35" s="331"/>
      <c r="D35" s="331"/>
      <c r="E35" s="332"/>
      <c r="F35" s="335">
        <v>10</v>
      </c>
      <c r="G35" s="335"/>
      <c r="H35" s="335"/>
      <c r="I35" s="335"/>
      <c r="J35" s="335"/>
      <c r="K35" s="166"/>
      <c r="L35" s="166"/>
      <c r="M35" s="166"/>
      <c r="N35" s="166"/>
      <c r="O35" s="166"/>
      <c r="P35" s="166"/>
      <c r="R35" s="105"/>
      <c r="S35" s="105"/>
    </row>
    <row r="36" spans="2:19" ht="24.95" customHeight="1" x14ac:dyDescent="0.2">
      <c r="B36" s="330" t="s">
        <v>464</v>
      </c>
      <c r="C36" s="331"/>
      <c r="D36" s="331"/>
      <c r="E36" s="332"/>
      <c r="F36" s="335">
        <v>10</v>
      </c>
      <c r="G36" s="335"/>
      <c r="H36" s="335"/>
      <c r="I36" s="335"/>
      <c r="J36" s="335"/>
      <c r="K36" s="166"/>
      <c r="L36" s="166"/>
      <c r="M36" s="166"/>
      <c r="N36" s="166"/>
      <c r="O36" s="166"/>
      <c r="P36" s="166"/>
      <c r="R36" s="105"/>
      <c r="S36" s="105"/>
    </row>
    <row r="37" spans="2:19" ht="24.95" customHeight="1" x14ac:dyDescent="0.2">
      <c r="B37" s="330" t="s">
        <v>465</v>
      </c>
      <c r="C37" s="331"/>
      <c r="D37" s="331"/>
      <c r="E37" s="332"/>
      <c r="F37" s="335">
        <v>20</v>
      </c>
      <c r="G37" s="335"/>
      <c r="H37" s="335"/>
      <c r="I37" s="335"/>
      <c r="J37" s="335"/>
      <c r="K37" s="166"/>
      <c r="L37" s="166"/>
      <c r="M37" s="166"/>
      <c r="N37" s="166"/>
      <c r="O37" s="166"/>
      <c r="P37" s="166"/>
      <c r="R37" s="105"/>
      <c r="S37" s="105"/>
    </row>
    <row r="38" spans="2:19" ht="18" customHeight="1" x14ac:dyDescent="0.2">
      <c r="B38" s="166"/>
      <c r="C38" s="166"/>
      <c r="D38" s="166"/>
      <c r="E38" s="166"/>
      <c r="F38" s="166"/>
      <c r="G38" s="166"/>
      <c r="H38" s="166"/>
      <c r="I38" s="166"/>
      <c r="J38" s="166"/>
      <c r="K38" s="166"/>
      <c r="L38" s="166"/>
      <c r="M38" s="166"/>
      <c r="N38" s="166"/>
      <c r="O38" s="166"/>
      <c r="P38" s="166"/>
      <c r="R38" s="105"/>
      <c r="S38" s="105"/>
    </row>
    <row r="39" spans="2:19" ht="25.5" customHeight="1" x14ac:dyDescent="0.2">
      <c r="B39" s="403" t="s">
        <v>155</v>
      </c>
      <c r="C39" s="404"/>
      <c r="D39" s="404"/>
      <c r="E39" s="404"/>
      <c r="F39" s="404"/>
      <c r="G39" s="404"/>
      <c r="H39" s="404"/>
      <c r="I39" s="404"/>
      <c r="J39" s="404"/>
      <c r="K39" s="404"/>
      <c r="L39" s="404"/>
      <c r="M39" s="404"/>
      <c r="N39" s="404"/>
      <c r="O39" s="404"/>
      <c r="P39" s="405"/>
    </row>
    <row r="40" spans="2:19" ht="27.75" customHeight="1" x14ac:dyDescent="0.2">
      <c r="B40" s="388" t="s">
        <v>242</v>
      </c>
      <c r="C40" s="389"/>
      <c r="D40" s="389"/>
      <c r="E40" s="389"/>
      <c r="F40" s="389"/>
      <c r="G40" s="389"/>
      <c r="H40" s="389"/>
      <c r="I40" s="389"/>
      <c r="J40" s="389"/>
      <c r="K40" s="389"/>
      <c r="L40" s="389"/>
      <c r="M40" s="389"/>
      <c r="N40" s="389"/>
      <c r="O40" s="389"/>
      <c r="P40" s="390"/>
    </row>
    <row r="41" spans="2:19" ht="15.75" customHeight="1" x14ac:dyDescent="0.2"/>
    <row r="42" spans="2:19" ht="25.5" customHeight="1" x14ac:dyDescent="0.2">
      <c r="B42" s="391" t="s">
        <v>165</v>
      </c>
      <c r="C42" s="392"/>
      <c r="D42" s="392"/>
      <c r="E42" s="392"/>
      <c r="F42" s="392"/>
      <c r="G42" s="392"/>
      <c r="H42" s="392"/>
      <c r="I42" s="392"/>
      <c r="J42" s="392"/>
      <c r="K42" s="392"/>
      <c r="L42" s="392"/>
      <c r="M42" s="392"/>
      <c r="N42" s="392"/>
      <c r="O42" s="392"/>
      <c r="P42" s="393"/>
    </row>
    <row r="43" spans="2:19" ht="51.75" customHeight="1" x14ac:dyDescent="0.2">
      <c r="B43" s="394" t="s">
        <v>483</v>
      </c>
      <c r="C43" s="395"/>
      <c r="D43" s="395"/>
      <c r="E43" s="395"/>
      <c r="F43" s="395"/>
      <c r="G43" s="395"/>
      <c r="H43" s="395"/>
      <c r="I43" s="395"/>
      <c r="J43" s="395"/>
      <c r="K43" s="395"/>
      <c r="L43" s="395"/>
      <c r="M43" s="395"/>
      <c r="N43" s="395"/>
      <c r="O43" s="395"/>
      <c r="P43" s="396"/>
    </row>
    <row r="44" spans="2:19" ht="33" customHeight="1" x14ac:dyDescent="0.2">
      <c r="B44" s="400" t="s">
        <v>359</v>
      </c>
      <c r="C44" s="401"/>
      <c r="D44" s="401"/>
      <c r="E44" s="401"/>
      <c r="F44" s="401"/>
      <c r="G44" s="401"/>
      <c r="H44" s="401"/>
      <c r="I44" s="401"/>
      <c r="J44" s="401"/>
      <c r="K44" s="401"/>
      <c r="L44" s="401"/>
      <c r="M44" s="401"/>
      <c r="N44" s="401"/>
      <c r="O44" s="401"/>
      <c r="P44" s="402"/>
    </row>
    <row r="45" spans="2:19" x14ac:dyDescent="0.2">
      <c r="K45" s="1"/>
      <c r="L45" s="1"/>
      <c r="M45" s="1"/>
      <c r="N45" s="1"/>
      <c r="O45" s="1"/>
    </row>
    <row r="46" spans="2:19" x14ac:dyDescent="0.2">
      <c r="K46" s="1"/>
      <c r="L46" s="1"/>
      <c r="M46" s="1"/>
      <c r="N46" s="1"/>
      <c r="O46" s="1"/>
    </row>
  </sheetData>
  <mergeCells count="65">
    <mergeCell ref="B6:V6"/>
    <mergeCell ref="B2:V2"/>
    <mergeCell ref="I7:I8"/>
    <mergeCell ref="J7:L7"/>
    <mergeCell ref="M7:O7"/>
    <mergeCell ref="P7:T7"/>
    <mergeCell ref="U7:U8"/>
    <mergeCell ref="H4:I4"/>
    <mergeCell ref="J4:N4"/>
    <mergeCell ref="V7:V8"/>
    <mergeCell ref="B7:B8"/>
    <mergeCell ref="C7:C8"/>
    <mergeCell ref="D7:D8"/>
    <mergeCell ref="E7:E8"/>
    <mergeCell ref="H7:H8"/>
    <mergeCell ref="F7:F8"/>
    <mergeCell ref="B43:P43"/>
    <mergeCell ref="B44:P44"/>
    <mergeCell ref="K20:P20"/>
    <mergeCell ref="K21:P21"/>
    <mergeCell ref="K22:P22"/>
    <mergeCell ref="K23:P23"/>
    <mergeCell ref="K24:P24"/>
    <mergeCell ref="K28:P28"/>
    <mergeCell ref="B39:P39"/>
    <mergeCell ref="B40:P40"/>
    <mergeCell ref="B42:P42"/>
    <mergeCell ref="B26:E28"/>
    <mergeCell ref="F24:J24"/>
    <mergeCell ref="F25:J25"/>
    <mergeCell ref="F26:J26"/>
    <mergeCell ref="F27:J27"/>
    <mergeCell ref="B23:E25"/>
    <mergeCell ref="B18:H18"/>
    <mergeCell ref="B16:V16"/>
    <mergeCell ref="F28:J28"/>
    <mergeCell ref="K19:P19"/>
    <mergeCell ref="K25:P25"/>
    <mergeCell ref="K26:P26"/>
    <mergeCell ref="K27:P27"/>
    <mergeCell ref="F19:J19"/>
    <mergeCell ref="F20:J20"/>
    <mergeCell ref="F21:J21"/>
    <mergeCell ref="F22:J22"/>
    <mergeCell ref="F23:J23"/>
    <mergeCell ref="G7:G8"/>
    <mergeCell ref="B14:O14"/>
    <mergeCell ref="P14:U14"/>
    <mergeCell ref="B19:E19"/>
    <mergeCell ref="B20:E22"/>
    <mergeCell ref="B30:J30"/>
    <mergeCell ref="F36:J36"/>
    <mergeCell ref="F37:J37"/>
    <mergeCell ref="B31:E31"/>
    <mergeCell ref="B32:E32"/>
    <mergeCell ref="B33:E33"/>
    <mergeCell ref="B34:E34"/>
    <mergeCell ref="B35:E35"/>
    <mergeCell ref="B36:E36"/>
    <mergeCell ref="B37:E37"/>
    <mergeCell ref="F31:J31"/>
    <mergeCell ref="F32:J32"/>
    <mergeCell ref="F33:J33"/>
    <mergeCell ref="F34:J34"/>
    <mergeCell ref="F35:J35"/>
  </mergeCells>
  <printOptions horizontalCentered="1"/>
  <pageMargins left="0" right="0" top="0.47244094488188981" bottom="0.74803149606299213" header="0.31496062992125984" footer="0.31496062992125984"/>
  <pageSetup paperSize="9"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74"/>
  <sheetViews>
    <sheetView showGridLines="0" rightToLeft="1" topLeftCell="A58" workbookViewId="0">
      <selection activeCell="O9" sqref="O9"/>
    </sheetView>
  </sheetViews>
  <sheetFormatPr defaultColWidth="9" defaultRowHeight="14.25" x14ac:dyDescent="0.2"/>
  <cols>
    <col min="2" max="2" width="6" customWidth="1"/>
    <col min="3" max="3" width="17.625" customWidth="1"/>
    <col min="4" max="4" width="9.375" bestFit="1" customWidth="1"/>
    <col min="5" max="5" width="8.25" customWidth="1"/>
    <col min="6" max="6" width="13.125" customWidth="1"/>
    <col min="7" max="7" width="20.875" customWidth="1"/>
    <col min="8" max="8" width="14.375" customWidth="1"/>
    <col min="9" max="9" width="13.125" customWidth="1"/>
    <col min="10" max="10" width="7.125" customWidth="1"/>
    <col min="11" max="11" width="10.875" customWidth="1"/>
    <col min="12" max="12" width="5.5" customWidth="1"/>
    <col min="13" max="13" width="6.125" customWidth="1"/>
  </cols>
  <sheetData>
    <row r="1" spans="1:13" ht="15" thickBot="1" x14ac:dyDescent="0.25"/>
    <row r="2" spans="1:13" ht="29.25" customHeight="1" thickBot="1" x14ac:dyDescent="0.75">
      <c r="B2" s="436" t="s">
        <v>434</v>
      </c>
      <c r="C2" s="437"/>
      <c r="D2" s="437"/>
      <c r="E2" s="437"/>
      <c r="F2" s="437"/>
      <c r="G2" s="437"/>
      <c r="H2" s="437"/>
      <c r="I2" s="437"/>
      <c r="J2" s="437"/>
      <c r="K2" s="437"/>
      <c r="L2" s="437"/>
      <c r="M2" s="438"/>
    </row>
    <row r="3" spans="1:13" ht="15" customHeight="1" x14ac:dyDescent="0.7">
      <c r="B3" s="58"/>
      <c r="C3" s="58"/>
      <c r="D3" s="58"/>
      <c r="E3" s="58"/>
      <c r="F3" s="58"/>
      <c r="G3" s="58"/>
      <c r="H3" s="58"/>
      <c r="I3" s="58"/>
      <c r="J3" s="58"/>
      <c r="K3" s="58"/>
      <c r="L3" s="58"/>
      <c r="M3" s="58"/>
    </row>
    <row r="4" spans="1:13" s="37" customFormat="1" ht="26.25" customHeight="1" x14ac:dyDescent="0.2">
      <c r="B4" s="134"/>
      <c r="C4" s="134"/>
      <c r="D4" s="439" t="s">
        <v>146</v>
      </c>
      <c r="E4" s="439"/>
      <c r="F4" s="440"/>
      <c r="G4" s="440"/>
      <c r="H4" s="219"/>
      <c r="I4" s="219"/>
      <c r="J4" s="134"/>
      <c r="K4" s="134"/>
      <c r="L4" s="134"/>
      <c r="M4" s="134"/>
    </row>
    <row r="5" spans="1:13" ht="15" customHeight="1" x14ac:dyDescent="0.2"/>
    <row r="6" spans="1:13" ht="36" customHeight="1" thickBot="1" x14ac:dyDescent="0.25">
      <c r="B6" s="441" t="s">
        <v>360</v>
      </c>
      <c r="C6" s="441"/>
      <c r="D6" s="441"/>
      <c r="E6" s="441"/>
      <c r="F6" s="441"/>
      <c r="G6" s="441"/>
      <c r="H6" s="441"/>
      <c r="I6" s="441"/>
      <c r="J6" s="441"/>
      <c r="K6" s="441"/>
      <c r="L6" s="441"/>
      <c r="M6" s="441"/>
    </row>
    <row r="7" spans="1:13" ht="22.5" customHeight="1" x14ac:dyDescent="0.2">
      <c r="B7" s="442" t="s">
        <v>243</v>
      </c>
      <c r="C7" s="443"/>
      <c r="D7" s="443"/>
      <c r="E7" s="443"/>
      <c r="F7" s="443"/>
      <c r="G7" s="443"/>
      <c r="H7" s="443"/>
      <c r="I7" s="443"/>
      <c r="J7" s="443"/>
      <c r="K7" s="443"/>
      <c r="L7" s="443"/>
      <c r="M7" s="444"/>
    </row>
    <row r="8" spans="1:13" ht="25.5" customHeight="1" x14ac:dyDescent="0.2">
      <c r="B8" s="445" t="s">
        <v>12</v>
      </c>
      <c r="C8" s="369" t="s">
        <v>188</v>
      </c>
      <c r="D8" s="369" t="s">
        <v>148</v>
      </c>
      <c r="E8" s="369" t="s">
        <v>149</v>
      </c>
      <c r="F8" s="430" t="s">
        <v>189</v>
      </c>
      <c r="G8" s="430" t="s">
        <v>190</v>
      </c>
      <c r="H8" s="369" t="s">
        <v>191</v>
      </c>
      <c r="I8" s="369" t="s">
        <v>192</v>
      </c>
      <c r="J8" s="432" t="s">
        <v>428</v>
      </c>
      <c r="K8" s="432"/>
      <c r="L8" s="432"/>
      <c r="M8" s="433" t="s">
        <v>154</v>
      </c>
    </row>
    <row r="9" spans="1:13" ht="37.5" customHeight="1" x14ac:dyDescent="0.2">
      <c r="B9" s="446"/>
      <c r="C9" s="371"/>
      <c r="D9" s="371"/>
      <c r="E9" s="371"/>
      <c r="F9" s="431"/>
      <c r="G9" s="431"/>
      <c r="H9" s="371"/>
      <c r="I9" s="371"/>
      <c r="J9" s="231" t="s">
        <v>357</v>
      </c>
      <c r="K9" s="232" t="s">
        <v>429</v>
      </c>
      <c r="L9" s="233" t="s">
        <v>424</v>
      </c>
      <c r="M9" s="434"/>
    </row>
    <row r="10" spans="1:13" ht="24.95" customHeight="1" x14ac:dyDescent="0.2">
      <c r="B10" s="234">
        <v>1</v>
      </c>
      <c r="C10" s="130"/>
      <c r="D10" s="130"/>
      <c r="E10" s="130"/>
      <c r="F10" s="130"/>
      <c r="G10" s="130"/>
      <c r="H10" s="130"/>
      <c r="I10" s="130"/>
      <c r="J10" s="201"/>
      <c r="K10" s="201"/>
      <c r="L10" s="201"/>
      <c r="M10" s="235"/>
    </row>
    <row r="11" spans="1:13" ht="24.95" customHeight="1" x14ac:dyDescent="0.2">
      <c r="B11" s="234">
        <v>2</v>
      </c>
      <c r="C11" s="130"/>
      <c r="D11" s="130"/>
      <c r="E11" s="130"/>
      <c r="F11" s="130"/>
      <c r="G11" s="130"/>
      <c r="H11" s="130"/>
      <c r="I11" s="130"/>
      <c r="J11" s="201"/>
      <c r="K11" s="201"/>
      <c r="L11" s="201"/>
      <c r="M11" s="235"/>
    </row>
    <row r="12" spans="1:13" ht="24.95" customHeight="1" x14ac:dyDescent="0.2">
      <c r="B12" s="234">
        <v>3</v>
      </c>
      <c r="C12" s="130"/>
      <c r="D12" s="130"/>
      <c r="E12" s="130"/>
      <c r="F12" s="130"/>
      <c r="G12" s="130"/>
      <c r="H12" s="130"/>
      <c r="I12" s="130"/>
      <c r="J12" s="201"/>
      <c r="K12" s="201"/>
      <c r="L12" s="201"/>
      <c r="M12" s="235"/>
    </row>
    <row r="13" spans="1:13" s="9" customFormat="1" ht="20.100000000000001" customHeight="1" x14ac:dyDescent="0.2">
      <c r="B13" s="435" t="s">
        <v>430</v>
      </c>
      <c r="C13" s="350"/>
      <c r="D13" s="350"/>
      <c r="E13" s="350"/>
      <c r="F13" s="350"/>
      <c r="G13" s="350"/>
      <c r="H13" s="350"/>
      <c r="I13" s="350"/>
      <c r="J13" s="350"/>
      <c r="K13" s="350"/>
      <c r="L13" s="350"/>
      <c r="M13" s="236"/>
    </row>
    <row r="14" spans="1:13" s="9" customFormat="1" ht="38.25" customHeight="1" thickBot="1" x14ac:dyDescent="0.25">
      <c r="B14" s="449" t="s">
        <v>435</v>
      </c>
      <c r="C14" s="450"/>
      <c r="D14" s="450"/>
      <c r="E14" s="450"/>
      <c r="F14" s="450"/>
      <c r="G14" s="450"/>
      <c r="H14" s="450"/>
      <c r="I14" s="450"/>
      <c r="J14" s="450"/>
      <c r="K14" s="450"/>
      <c r="L14" s="450"/>
      <c r="M14" s="451"/>
    </row>
    <row r="15" spans="1:13" ht="20.100000000000001" customHeight="1" thickBot="1" x14ac:dyDescent="0.25">
      <c r="A15" s="17"/>
      <c r="B15" s="452"/>
      <c r="C15" s="452"/>
      <c r="D15" s="452"/>
      <c r="E15" s="452"/>
      <c r="F15" s="452"/>
      <c r="G15" s="452"/>
      <c r="H15" s="452"/>
      <c r="I15" s="452"/>
      <c r="J15" s="452"/>
      <c r="K15" s="452"/>
      <c r="L15" s="452"/>
      <c r="M15" s="452"/>
    </row>
    <row r="16" spans="1:13" ht="22.5" customHeight="1" x14ac:dyDescent="0.2">
      <c r="B16" s="442" t="s">
        <v>56</v>
      </c>
      <c r="C16" s="443"/>
      <c r="D16" s="443"/>
      <c r="E16" s="443"/>
      <c r="F16" s="443"/>
      <c r="G16" s="443"/>
      <c r="H16" s="443"/>
      <c r="I16" s="443"/>
      <c r="J16" s="443"/>
      <c r="K16" s="443"/>
      <c r="L16" s="443"/>
      <c r="M16" s="444"/>
    </row>
    <row r="17" spans="2:13" ht="21" customHeight="1" x14ac:dyDescent="0.2">
      <c r="B17" s="445" t="s">
        <v>12</v>
      </c>
      <c r="C17" s="369" t="s">
        <v>188</v>
      </c>
      <c r="D17" s="369" t="s">
        <v>148</v>
      </c>
      <c r="E17" s="369" t="s">
        <v>149</v>
      </c>
      <c r="F17" s="430" t="s">
        <v>189</v>
      </c>
      <c r="G17" s="430" t="s">
        <v>190</v>
      </c>
      <c r="H17" s="372" t="s">
        <v>192</v>
      </c>
      <c r="I17" s="453"/>
      <c r="J17" s="432" t="s">
        <v>428</v>
      </c>
      <c r="K17" s="432"/>
      <c r="L17" s="432"/>
      <c r="M17" s="433" t="s">
        <v>154</v>
      </c>
    </row>
    <row r="18" spans="2:13" ht="31.5" customHeight="1" x14ac:dyDescent="0.2">
      <c r="B18" s="446"/>
      <c r="C18" s="371"/>
      <c r="D18" s="371"/>
      <c r="E18" s="371"/>
      <c r="F18" s="431"/>
      <c r="G18" s="431"/>
      <c r="H18" s="374"/>
      <c r="I18" s="454"/>
      <c r="J18" s="231" t="s">
        <v>357</v>
      </c>
      <c r="K18" s="232" t="s">
        <v>429</v>
      </c>
      <c r="L18" s="233" t="s">
        <v>424</v>
      </c>
      <c r="M18" s="434"/>
    </row>
    <row r="19" spans="2:13" ht="24.95" customHeight="1" x14ac:dyDescent="0.2">
      <c r="B19" s="234">
        <v>1</v>
      </c>
      <c r="C19" s="220"/>
      <c r="D19" s="220"/>
      <c r="E19" s="220"/>
      <c r="F19" s="220"/>
      <c r="G19" s="220"/>
      <c r="H19" s="447"/>
      <c r="I19" s="447"/>
      <c r="J19" s="131"/>
      <c r="K19" s="131"/>
      <c r="L19" s="131"/>
      <c r="M19" s="237"/>
    </row>
    <row r="20" spans="2:13" ht="24.95" customHeight="1" x14ac:dyDescent="0.2">
      <c r="B20" s="234">
        <v>2</v>
      </c>
      <c r="C20" s="220"/>
      <c r="D20" s="220"/>
      <c r="E20" s="220"/>
      <c r="F20" s="220"/>
      <c r="G20" s="220"/>
      <c r="H20" s="447"/>
      <c r="I20" s="447"/>
      <c r="J20" s="131"/>
      <c r="K20" s="131"/>
      <c r="L20" s="131"/>
      <c r="M20" s="237"/>
    </row>
    <row r="21" spans="2:13" ht="24.95" customHeight="1" x14ac:dyDescent="0.2">
      <c r="B21" s="234">
        <v>3</v>
      </c>
      <c r="C21" s="220"/>
      <c r="D21" s="220"/>
      <c r="E21" s="220"/>
      <c r="F21" s="220"/>
      <c r="G21" s="220"/>
      <c r="H21" s="447"/>
      <c r="I21" s="447"/>
      <c r="J21" s="131"/>
      <c r="K21" s="131"/>
      <c r="L21" s="131"/>
      <c r="M21" s="237"/>
    </row>
    <row r="22" spans="2:13" s="9" customFormat="1" ht="21.75" customHeight="1" x14ac:dyDescent="0.2">
      <c r="B22" s="448" t="s">
        <v>430</v>
      </c>
      <c r="C22" s="407"/>
      <c r="D22" s="407"/>
      <c r="E22" s="407"/>
      <c r="F22" s="407"/>
      <c r="G22" s="407"/>
      <c r="H22" s="407"/>
      <c r="I22" s="407"/>
      <c r="J22" s="407"/>
      <c r="K22" s="407"/>
      <c r="L22" s="408"/>
      <c r="M22" s="236"/>
    </row>
    <row r="23" spans="2:13" s="9" customFormat="1" ht="42" customHeight="1" thickBot="1" x14ac:dyDescent="0.25">
      <c r="B23" s="459" t="s">
        <v>361</v>
      </c>
      <c r="C23" s="460"/>
      <c r="D23" s="460"/>
      <c r="E23" s="460"/>
      <c r="F23" s="460"/>
      <c r="G23" s="460"/>
      <c r="H23" s="460"/>
      <c r="I23" s="460"/>
      <c r="J23" s="460"/>
      <c r="K23" s="460"/>
      <c r="L23" s="460"/>
      <c r="M23" s="461"/>
    </row>
    <row r="24" spans="2:13" ht="20.100000000000001" customHeight="1" thickBot="1" x14ac:dyDescent="0.25">
      <c r="B24" s="462"/>
      <c r="C24" s="462"/>
      <c r="D24" s="462"/>
      <c r="E24" s="462"/>
      <c r="F24" s="462"/>
      <c r="G24" s="462"/>
      <c r="H24" s="462"/>
      <c r="I24" s="462"/>
      <c r="J24" s="462"/>
      <c r="K24" s="462"/>
      <c r="L24" s="462"/>
      <c r="M24" s="462"/>
    </row>
    <row r="25" spans="2:13" ht="20.100000000000001" customHeight="1" x14ac:dyDescent="0.2">
      <c r="B25" s="442" t="s">
        <v>244</v>
      </c>
      <c r="C25" s="443"/>
      <c r="D25" s="443"/>
      <c r="E25" s="443"/>
      <c r="F25" s="443"/>
      <c r="G25" s="443"/>
      <c r="H25" s="443"/>
      <c r="I25" s="443"/>
      <c r="J25" s="443"/>
      <c r="K25" s="443"/>
      <c r="L25" s="443"/>
      <c r="M25" s="444"/>
    </row>
    <row r="26" spans="2:13" ht="23.25" customHeight="1" x14ac:dyDescent="0.2">
      <c r="B26" s="445" t="s">
        <v>12</v>
      </c>
      <c r="C26" s="369" t="s">
        <v>188</v>
      </c>
      <c r="D26" s="369" t="s">
        <v>148</v>
      </c>
      <c r="E26" s="369" t="s">
        <v>149</v>
      </c>
      <c r="F26" s="430" t="s">
        <v>189</v>
      </c>
      <c r="G26" s="430" t="s">
        <v>190</v>
      </c>
      <c r="H26" s="372" t="s">
        <v>192</v>
      </c>
      <c r="I26" s="453"/>
      <c r="J26" s="432" t="s">
        <v>428</v>
      </c>
      <c r="K26" s="432"/>
      <c r="L26" s="432"/>
      <c r="M26" s="433" t="s">
        <v>154</v>
      </c>
    </row>
    <row r="27" spans="2:13" ht="29.25" customHeight="1" x14ac:dyDescent="0.2">
      <c r="B27" s="446"/>
      <c r="C27" s="371"/>
      <c r="D27" s="371"/>
      <c r="E27" s="371"/>
      <c r="F27" s="431"/>
      <c r="G27" s="431"/>
      <c r="H27" s="374"/>
      <c r="I27" s="454"/>
      <c r="J27" s="231" t="s">
        <v>357</v>
      </c>
      <c r="K27" s="232" t="s">
        <v>429</v>
      </c>
      <c r="L27" s="233" t="s">
        <v>424</v>
      </c>
      <c r="M27" s="434"/>
    </row>
    <row r="28" spans="2:13" ht="24.95" customHeight="1" x14ac:dyDescent="0.2">
      <c r="B28" s="234">
        <v>1</v>
      </c>
      <c r="C28" s="130"/>
      <c r="D28" s="130"/>
      <c r="E28" s="130"/>
      <c r="F28" s="130"/>
      <c r="G28" s="238"/>
      <c r="H28" s="455"/>
      <c r="I28" s="456"/>
      <c r="J28" s="201"/>
      <c r="K28" s="201"/>
      <c r="L28" s="201"/>
      <c r="M28" s="235"/>
    </row>
    <row r="29" spans="2:13" ht="24.95" customHeight="1" x14ac:dyDescent="0.2">
      <c r="B29" s="234">
        <v>2</v>
      </c>
      <c r="C29" s="220"/>
      <c r="D29" s="220"/>
      <c r="E29" s="220"/>
      <c r="F29" s="220"/>
      <c r="G29" s="133"/>
      <c r="H29" s="457"/>
      <c r="I29" s="458"/>
      <c r="J29" s="201"/>
      <c r="K29" s="201"/>
      <c r="L29" s="201"/>
      <c r="M29" s="235"/>
    </row>
    <row r="30" spans="2:13" ht="24.95" customHeight="1" x14ac:dyDescent="0.2">
      <c r="B30" s="234">
        <v>3</v>
      </c>
      <c r="C30" s="220"/>
      <c r="D30" s="220"/>
      <c r="E30" s="220"/>
      <c r="F30" s="220"/>
      <c r="G30" s="133"/>
      <c r="H30" s="457"/>
      <c r="I30" s="458"/>
      <c r="J30" s="201"/>
      <c r="K30" s="201"/>
      <c r="L30" s="201"/>
      <c r="M30" s="235"/>
    </row>
    <row r="31" spans="2:13" s="9" customFormat="1" ht="21" customHeight="1" x14ac:dyDescent="0.2">
      <c r="B31" s="448" t="s">
        <v>430</v>
      </c>
      <c r="C31" s="407"/>
      <c r="D31" s="407"/>
      <c r="E31" s="407"/>
      <c r="F31" s="407"/>
      <c r="G31" s="407"/>
      <c r="H31" s="407"/>
      <c r="I31" s="407"/>
      <c r="J31" s="407"/>
      <c r="K31" s="407"/>
      <c r="L31" s="408"/>
      <c r="M31" s="236"/>
    </row>
    <row r="32" spans="2:13" s="9" customFormat="1" ht="23.25" customHeight="1" thickBot="1" x14ac:dyDescent="0.25">
      <c r="B32" s="463" t="s">
        <v>362</v>
      </c>
      <c r="C32" s="460"/>
      <c r="D32" s="460"/>
      <c r="E32" s="460"/>
      <c r="F32" s="460"/>
      <c r="G32" s="460"/>
      <c r="H32" s="460"/>
      <c r="I32" s="460"/>
      <c r="J32" s="460"/>
      <c r="K32" s="460"/>
      <c r="L32" s="460"/>
      <c r="M32" s="461"/>
    </row>
    <row r="33" spans="1:13" ht="20.100000000000001" customHeight="1" thickBot="1" x14ac:dyDescent="0.25">
      <c r="A33" s="17"/>
      <c r="B33" s="46"/>
      <c r="C33" s="46"/>
      <c r="D33" s="46"/>
      <c r="E33" s="46"/>
      <c r="F33" s="46"/>
      <c r="G33" s="46"/>
      <c r="H33" s="46"/>
      <c r="I33" s="46"/>
      <c r="J33" s="46"/>
      <c r="K33" s="46"/>
      <c r="L33" s="46"/>
      <c r="M33" s="46"/>
    </row>
    <row r="34" spans="1:13" ht="20.100000000000001" customHeight="1" x14ac:dyDescent="0.2">
      <c r="B34" s="442" t="s">
        <v>196</v>
      </c>
      <c r="C34" s="443"/>
      <c r="D34" s="443"/>
      <c r="E34" s="443"/>
      <c r="F34" s="443"/>
      <c r="G34" s="443"/>
      <c r="H34" s="443"/>
      <c r="I34" s="443"/>
      <c r="J34" s="443"/>
      <c r="K34" s="443"/>
      <c r="L34" s="443"/>
      <c r="M34" s="444"/>
    </row>
    <row r="35" spans="1:13" ht="23.25" customHeight="1" x14ac:dyDescent="0.2">
      <c r="B35" s="445" t="s">
        <v>12</v>
      </c>
      <c r="C35" s="369" t="s">
        <v>188</v>
      </c>
      <c r="D35" s="369" t="s">
        <v>148</v>
      </c>
      <c r="E35" s="369" t="s">
        <v>149</v>
      </c>
      <c r="F35" s="430" t="s">
        <v>189</v>
      </c>
      <c r="G35" s="369" t="s">
        <v>431</v>
      </c>
      <c r="H35" s="369" t="s">
        <v>168</v>
      </c>
      <c r="I35" s="369" t="s">
        <v>192</v>
      </c>
      <c r="J35" s="432" t="s">
        <v>428</v>
      </c>
      <c r="K35" s="432"/>
      <c r="L35" s="432"/>
      <c r="M35" s="433" t="s">
        <v>154</v>
      </c>
    </row>
    <row r="36" spans="1:13" ht="30.75" customHeight="1" x14ac:dyDescent="0.2">
      <c r="B36" s="446"/>
      <c r="C36" s="371"/>
      <c r="D36" s="371"/>
      <c r="E36" s="371"/>
      <c r="F36" s="431"/>
      <c r="G36" s="371"/>
      <c r="H36" s="371"/>
      <c r="I36" s="371"/>
      <c r="J36" s="231" t="s">
        <v>357</v>
      </c>
      <c r="K36" s="232" t="s">
        <v>429</v>
      </c>
      <c r="L36" s="233" t="s">
        <v>424</v>
      </c>
      <c r="M36" s="434"/>
    </row>
    <row r="37" spans="1:13" ht="24.95" customHeight="1" x14ac:dyDescent="0.2">
      <c r="B37" s="234">
        <v>1</v>
      </c>
      <c r="C37" s="220"/>
      <c r="D37" s="220"/>
      <c r="E37" s="220"/>
      <c r="F37" s="220"/>
      <c r="G37" s="220"/>
      <c r="H37" s="220"/>
      <c r="I37" s="220"/>
      <c r="J37" s="131"/>
      <c r="K37" s="131"/>
      <c r="L37" s="131"/>
      <c r="M37" s="237"/>
    </row>
    <row r="38" spans="1:13" ht="24.95" customHeight="1" x14ac:dyDescent="0.2">
      <c r="B38" s="234">
        <v>2</v>
      </c>
      <c r="C38" s="220"/>
      <c r="D38" s="220"/>
      <c r="E38" s="220"/>
      <c r="F38" s="220"/>
      <c r="G38" s="220"/>
      <c r="H38" s="220"/>
      <c r="I38" s="220"/>
      <c r="J38" s="131"/>
      <c r="K38" s="131"/>
      <c r="L38" s="131"/>
      <c r="M38" s="237"/>
    </row>
    <row r="39" spans="1:13" ht="24.95" customHeight="1" x14ac:dyDescent="0.2">
      <c r="B39" s="234">
        <v>3</v>
      </c>
      <c r="C39" s="220"/>
      <c r="D39" s="220"/>
      <c r="E39" s="220"/>
      <c r="F39" s="220"/>
      <c r="G39" s="220"/>
      <c r="H39" s="220"/>
      <c r="I39" s="220"/>
      <c r="J39" s="131"/>
      <c r="K39" s="131"/>
      <c r="L39" s="131"/>
      <c r="M39" s="237"/>
    </row>
    <row r="40" spans="1:13" s="9" customFormat="1" ht="21" customHeight="1" x14ac:dyDescent="0.2">
      <c r="B40" s="448" t="s">
        <v>432</v>
      </c>
      <c r="C40" s="407"/>
      <c r="D40" s="407"/>
      <c r="E40" s="407"/>
      <c r="F40" s="407"/>
      <c r="G40" s="407"/>
      <c r="H40" s="407"/>
      <c r="I40" s="407"/>
      <c r="J40" s="407"/>
      <c r="K40" s="407"/>
      <c r="L40" s="408"/>
      <c r="M40" s="236"/>
    </row>
    <row r="41" spans="1:13" s="9" customFormat="1" ht="20.100000000000001" customHeight="1" thickBot="1" x14ac:dyDescent="0.25">
      <c r="B41" s="463" t="s">
        <v>436</v>
      </c>
      <c r="C41" s="460"/>
      <c r="D41" s="460"/>
      <c r="E41" s="460"/>
      <c r="F41" s="460"/>
      <c r="G41" s="460"/>
      <c r="H41" s="460"/>
      <c r="I41" s="460"/>
      <c r="J41" s="460"/>
      <c r="K41" s="460"/>
      <c r="L41" s="460"/>
      <c r="M41" s="461"/>
    </row>
    <row r="42" spans="1:13" ht="20.100000000000001" customHeight="1" thickBot="1" x14ac:dyDescent="0.25">
      <c r="A42" s="17"/>
      <c r="B42" s="239"/>
      <c r="C42" s="239"/>
      <c r="D42" s="239"/>
      <c r="E42" s="239"/>
      <c r="F42" s="239"/>
      <c r="G42" s="239"/>
      <c r="H42" s="239"/>
      <c r="I42" s="239"/>
      <c r="J42" s="239"/>
      <c r="K42" s="239"/>
      <c r="L42" s="239"/>
      <c r="M42" s="239"/>
    </row>
    <row r="43" spans="1:13" s="17" customFormat="1" ht="20.100000000000001" customHeight="1" x14ac:dyDescent="0.2">
      <c r="B43" s="442" t="s">
        <v>245</v>
      </c>
      <c r="C43" s="443"/>
      <c r="D43" s="443"/>
      <c r="E43" s="443"/>
      <c r="F43" s="443"/>
      <c r="G43" s="443"/>
      <c r="H43" s="443"/>
      <c r="I43" s="443"/>
      <c r="J43" s="443"/>
      <c r="K43" s="443"/>
      <c r="L43" s="443"/>
      <c r="M43" s="444"/>
    </row>
    <row r="44" spans="1:13" ht="25.5" customHeight="1" x14ac:dyDescent="0.2">
      <c r="B44" s="464" t="s">
        <v>12</v>
      </c>
      <c r="C44" s="369" t="s">
        <v>188</v>
      </c>
      <c r="D44" s="369" t="s">
        <v>148</v>
      </c>
      <c r="E44" s="369" t="s">
        <v>149</v>
      </c>
      <c r="F44" s="430" t="s">
        <v>189</v>
      </c>
      <c r="G44" s="430" t="s">
        <v>190</v>
      </c>
      <c r="H44" s="372" t="s">
        <v>192</v>
      </c>
      <c r="I44" s="453"/>
      <c r="J44" s="432" t="s">
        <v>428</v>
      </c>
      <c r="K44" s="432"/>
      <c r="L44" s="432"/>
      <c r="M44" s="433" t="s">
        <v>154</v>
      </c>
    </row>
    <row r="45" spans="1:13" ht="36.75" customHeight="1" x14ac:dyDescent="0.2">
      <c r="B45" s="465"/>
      <c r="C45" s="371"/>
      <c r="D45" s="371"/>
      <c r="E45" s="371"/>
      <c r="F45" s="431"/>
      <c r="G45" s="431"/>
      <c r="H45" s="374"/>
      <c r="I45" s="454"/>
      <c r="J45" s="231" t="s">
        <v>357</v>
      </c>
      <c r="K45" s="232" t="s">
        <v>429</v>
      </c>
      <c r="L45" s="233" t="s">
        <v>424</v>
      </c>
      <c r="M45" s="434"/>
    </row>
    <row r="46" spans="1:13" ht="24.95" customHeight="1" x14ac:dyDescent="0.2">
      <c r="B46" s="234">
        <v>1</v>
      </c>
      <c r="C46" s="220"/>
      <c r="D46" s="220"/>
      <c r="E46" s="220"/>
      <c r="F46" s="220"/>
      <c r="G46" s="220"/>
      <c r="H46" s="457"/>
      <c r="I46" s="458"/>
      <c r="J46" s="217"/>
      <c r="K46" s="217"/>
      <c r="L46" s="217"/>
      <c r="M46" s="240"/>
    </row>
    <row r="47" spans="1:13" ht="24.95" customHeight="1" x14ac:dyDescent="0.2">
      <c r="B47" s="234">
        <v>2</v>
      </c>
      <c r="C47" s="220"/>
      <c r="D47" s="220"/>
      <c r="E47" s="220"/>
      <c r="F47" s="220"/>
      <c r="G47" s="220"/>
      <c r="H47" s="457"/>
      <c r="I47" s="458"/>
      <c r="J47" s="217"/>
      <c r="K47" s="217"/>
      <c r="L47" s="217"/>
      <c r="M47" s="240"/>
    </row>
    <row r="48" spans="1:13" ht="24.95" customHeight="1" x14ac:dyDescent="0.2">
      <c r="B48" s="234">
        <v>3</v>
      </c>
      <c r="C48" s="220"/>
      <c r="D48" s="220"/>
      <c r="E48" s="220"/>
      <c r="F48" s="220"/>
      <c r="G48" s="220"/>
      <c r="H48" s="457"/>
      <c r="I48" s="458"/>
      <c r="J48" s="217"/>
      <c r="K48" s="217"/>
      <c r="L48" s="217"/>
      <c r="M48" s="240"/>
    </row>
    <row r="49" spans="2:13" s="9" customFormat="1" ht="21.75" customHeight="1" x14ac:dyDescent="0.2">
      <c r="B49" s="448" t="s">
        <v>432</v>
      </c>
      <c r="C49" s="407"/>
      <c r="D49" s="407"/>
      <c r="E49" s="407"/>
      <c r="F49" s="407"/>
      <c r="G49" s="407"/>
      <c r="H49" s="407"/>
      <c r="I49" s="407"/>
      <c r="J49" s="407"/>
      <c r="K49" s="407"/>
      <c r="L49" s="408"/>
      <c r="M49" s="236"/>
    </row>
    <row r="50" spans="2:13" s="9" customFormat="1" ht="27" customHeight="1" thickBot="1" x14ac:dyDescent="0.25">
      <c r="B50" s="463" t="s">
        <v>437</v>
      </c>
      <c r="C50" s="460"/>
      <c r="D50" s="460"/>
      <c r="E50" s="460"/>
      <c r="F50" s="460"/>
      <c r="G50" s="460"/>
      <c r="H50" s="460"/>
      <c r="I50" s="460"/>
      <c r="J50" s="460"/>
      <c r="K50" s="460"/>
      <c r="L50" s="460"/>
      <c r="M50" s="461"/>
    </row>
    <row r="51" spans="2:13" ht="14.25" customHeight="1" x14ac:dyDescent="0.2">
      <c r="B51" s="59"/>
      <c r="C51" s="59"/>
      <c r="D51" s="59"/>
      <c r="E51" s="59"/>
      <c r="F51" s="59"/>
      <c r="G51" s="59"/>
      <c r="H51" s="59"/>
      <c r="I51" s="59"/>
      <c r="J51" s="59"/>
      <c r="K51" s="59"/>
      <c r="L51" s="59"/>
      <c r="M51" s="59"/>
    </row>
    <row r="52" spans="2:13" ht="20.100000000000001" customHeight="1" thickBot="1" x14ac:dyDescent="0.25">
      <c r="B52" s="466" t="s">
        <v>246</v>
      </c>
      <c r="C52" s="466"/>
      <c r="D52" s="466"/>
      <c r="E52" s="466"/>
      <c r="F52" s="466"/>
      <c r="G52" s="466"/>
      <c r="H52" s="466"/>
      <c r="I52" s="466"/>
      <c r="J52" s="466"/>
      <c r="K52" s="466"/>
      <c r="L52" s="466"/>
      <c r="M52" s="466"/>
    </row>
    <row r="53" spans="2:13" ht="24.95" customHeight="1" x14ac:dyDescent="0.2">
      <c r="B53" s="467" t="s">
        <v>107</v>
      </c>
      <c r="C53" s="468"/>
      <c r="D53" s="468"/>
      <c r="E53" s="468"/>
      <c r="F53" s="468"/>
      <c r="G53" s="468"/>
      <c r="H53" s="468"/>
      <c r="I53" s="469"/>
      <c r="J53" s="470" t="s">
        <v>154</v>
      </c>
      <c r="K53" s="468"/>
      <c r="L53" s="468"/>
      <c r="M53" s="471"/>
    </row>
    <row r="54" spans="2:13" ht="24.95" customHeight="1" x14ac:dyDescent="0.2">
      <c r="B54" s="472" t="s">
        <v>194</v>
      </c>
      <c r="C54" s="473"/>
      <c r="D54" s="473"/>
      <c r="E54" s="473"/>
      <c r="F54" s="473"/>
      <c r="G54" s="473"/>
      <c r="H54" s="473"/>
      <c r="I54" s="474"/>
      <c r="J54" s="475"/>
      <c r="K54" s="476"/>
      <c r="L54" s="476"/>
      <c r="M54" s="477"/>
    </row>
    <row r="55" spans="2:13" ht="24.95" customHeight="1" x14ac:dyDescent="0.2">
      <c r="B55" s="472" t="s">
        <v>56</v>
      </c>
      <c r="C55" s="473"/>
      <c r="D55" s="473"/>
      <c r="E55" s="473"/>
      <c r="F55" s="473"/>
      <c r="G55" s="473"/>
      <c r="H55" s="473"/>
      <c r="I55" s="474"/>
      <c r="J55" s="475"/>
      <c r="K55" s="476"/>
      <c r="L55" s="476"/>
      <c r="M55" s="477"/>
    </row>
    <row r="56" spans="2:13" ht="24.95" customHeight="1" x14ac:dyDescent="0.2">
      <c r="B56" s="485" t="s">
        <v>195</v>
      </c>
      <c r="C56" s="486"/>
      <c r="D56" s="486"/>
      <c r="E56" s="486"/>
      <c r="F56" s="486"/>
      <c r="G56" s="486"/>
      <c r="H56" s="486"/>
      <c r="I56" s="487"/>
      <c r="J56" s="475"/>
      <c r="K56" s="476"/>
      <c r="L56" s="476"/>
      <c r="M56" s="477"/>
    </row>
    <row r="57" spans="2:13" ht="24.95" customHeight="1" x14ac:dyDescent="0.2">
      <c r="B57" s="472" t="s">
        <v>196</v>
      </c>
      <c r="C57" s="473"/>
      <c r="D57" s="473"/>
      <c r="E57" s="473"/>
      <c r="F57" s="473"/>
      <c r="G57" s="473"/>
      <c r="H57" s="473"/>
      <c r="I57" s="474"/>
      <c r="J57" s="475"/>
      <c r="K57" s="476"/>
      <c r="L57" s="476"/>
      <c r="M57" s="477"/>
    </row>
    <row r="58" spans="2:13" ht="24.95" customHeight="1" x14ac:dyDescent="0.2">
      <c r="B58" s="472" t="s">
        <v>197</v>
      </c>
      <c r="C58" s="473"/>
      <c r="D58" s="473"/>
      <c r="E58" s="473"/>
      <c r="F58" s="473"/>
      <c r="G58" s="473"/>
      <c r="H58" s="473"/>
      <c r="I58" s="474"/>
      <c r="J58" s="475"/>
      <c r="K58" s="476"/>
      <c r="L58" s="476"/>
      <c r="M58" s="477"/>
    </row>
    <row r="59" spans="2:13" ht="51.75" customHeight="1" x14ac:dyDescent="0.2">
      <c r="B59" s="478" t="s">
        <v>193</v>
      </c>
      <c r="C59" s="479"/>
      <c r="D59" s="479"/>
      <c r="E59" s="479"/>
      <c r="F59" s="479"/>
      <c r="G59" s="479"/>
      <c r="H59" s="479"/>
      <c r="I59" s="480"/>
      <c r="J59" s="481"/>
      <c r="K59" s="482"/>
      <c r="L59" s="483" t="s">
        <v>303</v>
      </c>
      <c r="M59" s="484"/>
    </row>
    <row r="60" spans="2:13" ht="24.95" customHeight="1" x14ac:dyDescent="0.2">
      <c r="B60" s="478" t="s">
        <v>427</v>
      </c>
      <c r="C60" s="479"/>
      <c r="D60" s="479"/>
      <c r="E60" s="479"/>
      <c r="F60" s="479"/>
      <c r="G60" s="479"/>
      <c r="H60" s="479"/>
      <c r="I60" s="479"/>
      <c r="J60" s="479"/>
      <c r="K60" s="479"/>
      <c r="L60" s="479"/>
      <c r="M60" s="499"/>
    </row>
    <row r="61" spans="2:13" ht="20.25" customHeight="1" x14ac:dyDescent="0.2">
      <c r="B61" s="500" t="s">
        <v>198</v>
      </c>
      <c r="C61" s="501"/>
      <c r="D61" s="501"/>
      <c r="E61" s="501"/>
      <c r="F61" s="218" t="s">
        <v>199</v>
      </c>
      <c r="G61" s="218" t="s">
        <v>200</v>
      </c>
      <c r="H61" s="501" t="s">
        <v>201</v>
      </c>
      <c r="I61" s="501"/>
      <c r="J61" s="504" t="s">
        <v>202</v>
      </c>
      <c r="K61" s="505"/>
      <c r="L61" s="505"/>
      <c r="M61" s="506"/>
    </row>
    <row r="62" spans="2:13" ht="19.5" customHeight="1" thickBot="1" x14ac:dyDescent="0.25">
      <c r="B62" s="502"/>
      <c r="C62" s="503"/>
      <c r="D62" s="503"/>
      <c r="E62" s="503"/>
      <c r="F62" s="241">
        <v>5</v>
      </c>
      <c r="G62" s="241">
        <v>10</v>
      </c>
      <c r="H62" s="503">
        <v>15</v>
      </c>
      <c r="I62" s="503"/>
      <c r="J62" s="507">
        <v>20</v>
      </c>
      <c r="K62" s="508"/>
      <c r="L62" s="508"/>
      <c r="M62" s="509"/>
    </row>
    <row r="63" spans="2:13" ht="12.75" customHeight="1" thickBot="1" x14ac:dyDescent="0.25">
      <c r="B63" s="246"/>
      <c r="C63" s="246"/>
      <c r="D63" s="246"/>
      <c r="E63" s="246"/>
      <c r="F63" s="246"/>
      <c r="G63" s="246"/>
      <c r="H63" s="246"/>
      <c r="I63" s="246"/>
      <c r="J63" s="246"/>
      <c r="K63" s="246"/>
      <c r="L63" s="246"/>
      <c r="M63" s="246"/>
    </row>
    <row r="64" spans="2:13" ht="46.5" customHeight="1" thickBot="1" x14ac:dyDescent="0.25">
      <c r="B64" s="510" t="s">
        <v>449</v>
      </c>
      <c r="C64" s="511"/>
      <c r="D64" s="511"/>
      <c r="E64" s="511"/>
      <c r="F64" s="511"/>
      <c r="G64" s="511"/>
      <c r="H64" s="511"/>
      <c r="I64" s="511"/>
      <c r="J64" s="511"/>
      <c r="K64" s="511"/>
      <c r="L64" s="511"/>
      <c r="M64" s="512"/>
    </row>
    <row r="65" spans="2:13" ht="13.5" customHeight="1" thickBot="1" x14ac:dyDescent="0.25">
      <c r="B65" s="60"/>
      <c r="C65" s="60"/>
      <c r="D65" s="60"/>
      <c r="E65" s="60"/>
      <c r="F65" s="60"/>
      <c r="G65" s="60"/>
      <c r="H65" s="60"/>
      <c r="I65" s="60"/>
      <c r="J65" s="61"/>
      <c r="K65" s="61"/>
      <c r="L65" s="61"/>
      <c r="M65" s="61"/>
    </row>
    <row r="66" spans="2:13" ht="24.95" customHeight="1" x14ac:dyDescent="0.2">
      <c r="B66" s="488" t="s">
        <v>203</v>
      </c>
      <c r="C66" s="489"/>
      <c r="D66" s="489"/>
      <c r="E66" s="489"/>
      <c r="F66" s="489"/>
      <c r="G66" s="489"/>
      <c r="H66" s="489"/>
      <c r="I66" s="489"/>
      <c r="J66" s="489"/>
      <c r="K66" s="490"/>
      <c r="L66" s="490"/>
      <c r="M66" s="491"/>
    </row>
    <row r="67" spans="2:13" ht="24.95" customHeight="1" x14ac:dyDescent="0.2">
      <c r="B67" s="492" t="s">
        <v>107</v>
      </c>
      <c r="C67" s="493"/>
      <c r="D67" s="493"/>
      <c r="E67" s="493"/>
      <c r="F67" s="493"/>
      <c r="G67" s="493"/>
      <c r="H67" s="493"/>
      <c r="I67" s="493"/>
      <c r="J67" s="494" t="s">
        <v>154</v>
      </c>
      <c r="K67" s="495"/>
      <c r="L67" s="495"/>
      <c r="M67" s="496"/>
    </row>
    <row r="68" spans="2:13" ht="24.95" customHeight="1" x14ac:dyDescent="0.2">
      <c r="B68" s="497" t="s">
        <v>194</v>
      </c>
      <c r="C68" s="329"/>
      <c r="D68" s="329"/>
      <c r="E68" s="329"/>
      <c r="F68" s="329"/>
      <c r="G68" s="329"/>
      <c r="H68" s="329"/>
      <c r="I68" s="329"/>
      <c r="J68" s="330" t="s">
        <v>121</v>
      </c>
      <c r="K68" s="331"/>
      <c r="L68" s="331"/>
      <c r="M68" s="498"/>
    </row>
    <row r="69" spans="2:13" ht="24.95" customHeight="1" x14ac:dyDescent="0.2">
      <c r="B69" s="497" t="s">
        <v>433</v>
      </c>
      <c r="C69" s="329"/>
      <c r="D69" s="329"/>
      <c r="E69" s="329"/>
      <c r="F69" s="329"/>
      <c r="G69" s="329"/>
      <c r="H69" s="329"/>
      <c r="I69" s="329"/>
      <c r="J69" s="330" t="s">
        <v>121</v>
      </c>
      <c r="K69" s="331"/>
      <c r="L69" s="331"/>
      <c r="M69" s="498"/>
    </row>
    <row r="70" spans="2:13" ht="24.95" customHeight="1" x14ac:dyDescent="0.2">
      <c r="B70" s="525" t="s">
        <v>244</v>
      </c>
      <c r="C70" s="335"/>
      <c r="D70" s="335"/>
      <c r="E70" s="335"/>
      <c r="F70" s="335"/>
      <c r="G70" s="335"/>
      <c r="H70" s="335"/>
      <c r="I70" s="335"/>
      <c r="J70" s="330" t="s">
        <v>121</v>
      </c>
      <c r="K70" s="331"/>
      <c r="L70" s="331"/>
      <c r="M70" s="498"/>
    </row>
    <row r="71" spans="2:13" ht="24.95" customHeight="1" x14ac:dyDescent="0.2">
      <c r="B71" s="497" t="s">
        <v>196</v>
      </c>
      <c r="C71" s="329"/>
      <c r="D71" s="329"/>
      <c r="E71" s="329"/>
      <c r="F71" s="329"/>
      <c r="G71" s="329"/>
      <c r="H71" s="329"/>
      <c r="I71" s="329"/>
      <c r="J71" s="330" t="s">
        <v>120</v>
      </c>
      <c r="K71" s="331"/>
      <c r="L71" s="331"/>
      <c r="M71" s="498"/>
    </row>
    <row r="72" spans="2:13" ht="24.95" customHeight="1" x14ac:dyDescent="0.2">
      <c r="B72" s="497" t="s">
        <v>197</v>
      </c>
      <c r="C72" s="329"/>
      <c r="D72" s="329"/>
      <c r="E72" s="329"/>
      <c r="F72" s="329"/>
      <c r="G72" s="329"/>
      <c r="H72" s="329"/>
      <c r="I72" s="329"/>
      <c r="J72" s="330" t="s">
        <v>120</v>
      </c>
      <c r="K72" s="331"/>
      <c r="L72" s="331"/>
      <c r="M72" s="498"/>
    </row>
    <row r="73" spans="2:13" ht="24.95" customHeight="1" x14ac:dyDescent="0.2">
      <c r="B73" s="513" t="s">
        <v>198</v>
      </c>
      <c r="C73" s="514"/>
      <c r="D73" s="514"/>
      <c r="E73" s="514"/>
      <c r="F73" s="242" t="s">
        <v>199</v>
      </c>
      <c r="G73" s="242" t="s">
        <v>200</v>
      </c>
      <c r="H73" s="517" t="s">
        <v>201</v>
      </c>
      <c r="I73" s="517"/>
      <c r="J73" s="518" t="s">
        <v>202</v>
      </c>
      <c r="K73" s="519"/>
      <c r="L73" s="519"/>
      <c r="M73" s="520"/>
    </row>
    <row r="74" spans="2:13" ht="24.95" customHeight="1" thickBot="1" x14ac:dyDescent="0.25">
      <c r="B74" s="515"/>
      <c r="C74" s="516"/>
      <c r="D74" s="516"/>
      <c r="E74" s="516"/>
      <c r="F74" s="243">
        <v>5</v>
      </c>
      <c r="G74" s="243">
        <v>10</v>
      </c>
      <c r="H74" s="521">
        <v>15</v>
      </c>
      <c r="I74" s="521"/>
      <c r="J74" s="522">
        <v>20</v>
      </c>
      <c r="K74" s="523"/>
      <c r="L74" s="523"/>
      <c r="M74" s="524"/>
    </row>
  </sheetData>
  <mergeCells count="118">
    <mergeCell ref="B73:E74"/>
    <mergeCell ref="H73:I73"/>
    <mergeCell ref="J73:M73"/>
    <mergeCell ref="H74:I74"/>
    <mergeCell ref="J74:M74"/>
    <mergeCell ref="B70:I70"/>
    <mergeCell ref="J70:M70"/>
    <mergeCell ref="B71:I71"/>
    <mergeCell ref="J71:M71"/>
    <mergeCell ref="B72:I72"/>
    <mergeCell ref="J72:M72"/>
    <mergeCell ref="B66:M66"/>
    <mergeCell ref="B67:I67"/>
    <mergeCell ref="J67:M67"/>
    <mergeCell ref="B68:I68"/>
    <mergeCell ref="J68:M68"/>
    <mergeCell ref="B69:I69"/>
    <mergeCell ref="J69:M69"/>
    <mergeCell ref="B60:M60"/>
    <mergeCell ref="B61:E62"/>
    <mergeCell ref="H61:I61"/>
    <mergeCell ref="J61:M61"/>
    <mergeCell ref="H62:I62"/>
    <mergeCell ref="J62:M62"/>
    <mergeCell ref="B64:M64"/>
    <mergeCell ref="B57:I57"/>
    <mergeCell ref="J57:M57"/>
    <mergeCell ref="B58:I58"/>
    <mergeCell ref="J58:M58"/>
    <mergeCell ref="B59:I59"/>
    <mergeCell ref="J59:K59"/>
    <mergeCell ref="L59:M59"/>
    <mergeCell ref="B54:I54"/>
    <mergeCell ref="J54:M54"/>
    <mergeCell ref="B55:I55"/>
    <mergeCell ref="J55:M55"/>
    <mergeCell ref="B56:I56"/>
    <mergeCell ref="J56:M56"/>
    <mergeCell ref="B49:L49"/>
    <mergeCell ref="B50:M50"/>
    <mergeCell ref="B52:M52"/>
    <mergeCell ref="B53:I53"/>
    <mergeCell ref="J53:M53"/>
    <mergeCell ref="G44:G45"/>
    <mergeCell ref="H44:I45"/>
    <mergeCell ref="J44:L44"/>
    <mergeCell ref="M44:M45"/>
    <mergeCell ref="H46:I46"/>
    <mergeCell ref="H47:I47"/>
    <mergeCell ref="B40:L40"/>
    <mergeCell ref="B41:M41"/>
    <mergeCell ref="B43:M43"/>
    <mergeCell ref="B44:B45"/>
    <mergeCell ref="C44:C45"/>
    <mergeCell ref="D44:D45"/>
    <mergeCell ref="E44:E45"/>
    <mergeCell ref="F44:F45"/>
    <mergeCell ref="H48:I48"/>
    <mergeCell ref="B32:M32"/>
    <mergeCell ref="B34:M34"/>
    <mergeCell ref="B35:B36"/>
    <mergeCell ref="C35:C36"/>
    <mergeCell ref="D35:D36"/>
    <mergeCell ref="E35:E36"/>
    <mergeCell ref="F35:F36"/>
    <mergeCell ref="G35:G36"/>
    <mergeCell ref="H35:H36"/>
    <mergeCell ref="I35:I36"/>
    <mergeCell ref="J35:L35"/>
    <mergeCell ref="M35:M36"/>
    <mergeCell ref="J26:L26"/>
    <mergeCell ref="M26:M27"/>
    <mergeCell ref="H28:I28"/>
    <mergeCell ref="H29:I29"/>
    <mergeCell ref="H30:I30"/>
    <mergeCell ref="B31:L31"/>
    <mergeCell ref="B23:M23"/>
    <mergeCell ref="B24:M24"/>
    <mergeCell ref="B25:M25"/>
    <mergeCell ref="B26:B27"/>
    <mergeCell ref="C26:C27"/>
    <mergeCell ref="D26:D27"/>
    <mergeCell ref="E26:E27"/>
    <mergeCell ref="F26:F27"/>
    <mergeCell ref="G26:G27"/>
    <mergeCell ref="H26:I27"/>
    <mergeCell ref="J17:L17"/>
    <mergeCell ref="M17:M18"/>
    <mergeCell ref="H19:I19"/>
    <mergeCell ref="H20:I20"/>
    <mergeCell ref="H21:I21"/>
    <mergeCell ref="B22:L22"/>
    <mergeCell ref="B14:M14"/>
    <mergeCell ref="B15:M15"/>
    <mergeCell ref="B16:M16"/>
    <mergeCell ref="B17:B18"/>
    <mergeCell ref="C17:C18"/>
    <mergeCell ref="D17:D18"/>
    <mergeCell ref="E17:E18"/>
    <mergeCell ref="F17:F18"/>
    <mergeCell ref="G17:G18"/>
    <mergeCell ref="H17:I18"/>
    <mergeCell ref="G8:G9"/>
    <mergeCell ref="H8:H9"/>
    <mergeCell ref="I8:I9"/>
    <mergeCell ref="J8:L8"/>
    <mergeCell ref="M8:M9"/>
    <mergeCell ref="B13:L13"/>
    <mergeCell ref="B2:M2"/>
    <mergeCell ref="D4:E4"/>
    <mergeCell ref="F4:G4"/>
    <mergeCell ref="B6:M6"/>
    <mergeCell ref="B7:M7"/>
    <mergeCell ref="B8:B9"/>
    <mergeCell ref="C8:C9"/>
    <mergeCell ref="D8:D9"/>
    <mergeCell ref="E8:E9"/>
    <mergeCell ref="F8:F9"/>
  </mergeCells>
  <printOptions horizontalCentered="1"/>
  <pageMargins left="0" right="0" top="0.35433070866141736" bottom="0.47244094488188981" header="0.31496062992125984" footer="0.31496062992125984"/>
  <pageSetup paperSize="9"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74"/>
  <sheetViews>
    <sheetView showGridLines="0" rightToLeft="1" tabSelected="1" workbookViewId="0">
      <selection activeCell="H4" sqref="H4"/>
    </sheetView>
  </sheetViews>
  <sheetFormatPr defaultColWidth="9" defaultRowHeight="14.25" x14ac:dyDescent="0.2"/>
  <cols>
    <col min="2" max="2" width="6" customWidth="1"/>
    <col min="3" max="3" width="17.625" customWidth="1"/>
    <col min="4" max="4" width="9.375" bestFit="1" customWidth="1"/>
    <col min="5" max="5" width="8.25" customWidth="1"/>
    <col min="6" max="6" width="13.125" customWidth="1"/>
    <col min="7" max="7" width="20.875" customWidth="1"/>
    <col min="8" max="8" width="14.375" customWidth="1"/>
    <col min="9" max="9" width="13.125" customWidth="1"/>
    <col min="10" max="10" width="7.125" customWidth="1"/>
    <col min="11" max="11" width="10.875" customWidth="1"/>
    <col min="12" max="12" width="5.5" customWidth="1"/>
    <col min="13" max="13" width="6.125" customWidth="1"/>
  </cols>
  <sheetData>
    <row r="1" spans="1:13" ht="15" thickBot="1" x14ac:dyDescent="0.25"/>
    <row r="2" spans="1:13" ht="29.25" customHeight="1" thickBot="1" x14ac:dyDescent="0.75">
      <c r="B2" s="436" t="s">
        <v>434</v>
      </c>
      <c r="C2" s="437"/>
      <c r="D2" s="437"/>
      <c r="E2" s="437"/>
      <c r="F2" s="437"/>
      <c r="G2" s="437"/>
      <c r="H2" s="437"/>
      <c r="I2" s="437"/>
      <c r="J2" s="437"/>
      <c r="K2" s="437"/>
      <c r="L2" s="437"/>
      <c r="M2" s="438"/>
    </row>
    <row r="3" spans="1:13" ht="15" customHeight="1" x14ac:dyDescent="0.7">
      <c r="B3" s="58"/>
      <c r="C3" s="58"/>
      <c r="D3" s="58"/>
      <c r="E3" s="58"/>
      <c r="F3" s="58"/>
      <c r="G3" s="58"/>
      <c r="H3" s="58"/>
      <c r="I3" s="58"/>
      <c r="J3" s="58"/>
      <c r="K3" s="58"/>
      <c r="L3" s="58"/>
      <c r="M3" s="58"/>
    </row>
    <row r="4" spans="1:13" s="37" customFormat="1" ht="26.25" customHeight="1" x14ac:dyDescent="0.2">
      <c r="B4" s="134"/>
      <c r="C4" s="134"/>
      <c r="D4" s="439" t="s">
        <v>146</v>
      </c>
      <c r="E4" s="439"/>
      <c r="F4" s="440"/>
      <c r="G4" s="440"/>
      <c r="H4" s="219"/>
      <c r="I4" s="219"/>
      <c r="J4" s="134"/>
      <c r="K4" s="134"/>
      <c r="L4" s="134"/>
      <c r="M4" s="134"/>
    </row>
    <row r="5" spans="1:13" ht="15" customHeight="1" x14ac:dyDescent="0.2"/>
    <row r="6" spans="1:13" ht="52.5" customHeight="1" thickBot="1" x14ac:dyDescent="0.25">
      <c r="B6" s="441" t="s">
        <v>363</v>
      </c>
      <c r="C6" s="441"/>
      <c r="D6" s="441"/>
      <c r="E6" s="441"/>
      <c r="F6" s="441"/>
      <c r="G6" s="441"/>
      <c r="H6" s="441"/>
      <c r="I6" s="441"/>
      <c r="J6" s="441"/>
      <c r="K6" s="441"/>
      <c r="L6" s="441"/>
      <c r="M6" s="441"/>
    </row>
    <row r="7" spans="1:13" ht="22.5" customHeight="1" x14ac:dyDescent="0.2">
      <c r="B7" s="442" t="s">
        <v>243</v>
      </c>
      <c r="C7" s="443"/>
      <c r="D7" s="443"/>
      <c r="E7" s="443"/>
      <c r="F7" s="443"/>
      <c r="G7" s="443"/>
      <c r="H7" s="443"/>
      <c r="I7" s="443"/>
      <c r="J7" s="443"/>
      <c r="K7" s="443"/>
      <c r="L7" s="443"/>
      <c r="M7" s="444"/>
    </row>
    <row r="8" spans="1:13" ht="25.5" customHeight="1" x14ac:dyDescent="0.2">
      <c r="B8" s="445" t="s">
        <v>12</v>
      </c>
      <c r="C8" s="369" t="s">
        <v>188</v>
      </c>
      <c r="D8" s="369" t="s">
        <v>148</v>
      </c>
      <c r="E8" s="369" t="s">
        <v>149</v>
      </c>
      <c r="F8" s="430" t="s">
        <v>189</v>
      </c>
      <c r="G8" s="430" t="s">
        <v>190</v>
      </c>
      <c r="H8" s="369" t="s">
        <v>191</v>
      </c>
      <c r="I8" s="369" t="s">
        <v>192</v>
      </c>
      <c r="J8" s="432" t="s">
        <v>428</v>
      </c>
      <c r="K8" s="432"/>
      <c r="L8" s="432"/>
      <c r="M8" s="433" t="s">
        <v>154</v>
      </c>
    </row>
    <row r="9" spans="1:13" ht="37.5" customHeight="1" x14ac:dyDescent="0.2">
      <c r="B9" s="446"/>
      <c r="C9" s="371"/>
      <c r="D9" s="371"/>
      <c r="E9" s="371"/>
      <c r="F9" s="431"/>
      <c r="G9" s="431"/>
      <c r="H9" s="371"/>
      <c r="I9" s="371"/>
      <c r="J9" s="231" t="s">
        <v>357</v>
      </c>
      <c r="K9" s="232" t="s">
        <v>429</v>
      </c>
      <c r="L9" s="233" t="s">
        <v>424</v>
      </c>
      <c r="M9" s="434"/>
    </row>
    <row r="10" spans="1:13" ht="24.95" customHeight="1" x14ac:dyDescent="0.2">
      <c r="B10" s="234">
        <v>1</v>
      </c>
      <c r="C10" s="130"/>
      <c r="D10" s="130"/>
      <c r="E10" s="130"/>
      <c r="F10" s="130"/>
      <c r="G10" s="130"/>
      <c r="H10" s="130"/>
      <c r="I10" s="130"/>
      <c r="J10" s="201"/>
      <c r="K10" s="201"/>
      <c r="L10" s="201"/>
      <c r="M10" s="235"/>
    </row>
    <row r="11" spans="1:13" ht="24.95" customHeight="1" x14ac:dyDescent="0.2">
      <c r="B11" s="234">
        <v>2</v>
      </c>
      <c r="C11" s="130"/>
      <c r="D11" s="130"/>
      <c r="E11" s="130"/>
      <c r="F11" s="130"/>
      <c r="G11" s="130"/>
      <c r="H11" s="130"/>
      <c r="I11" s="130"/>
      <c r="J11" s="201"/>
      <c r="K11" s="201"/>
      <c r="L11" s="201"/>
      <c r="M11" s="235"/>
    </row>
    <row r="12" spans="1:13" ht="24.95" customHeight="1" x14ac:dyDescent="0.2">
      <c r="B12" s="234">
        <v>3</v>
      </c>
      <c r="C12" s="130"/>
      <c r="D12" s="130"/>
      <c r="E12" s="130"/>
      <c r="F12" s="130"/>
      <c r="G12" s="130"/>
      <c r="H12" s="130"/>
      <c r="I12" s="130"/>
      <c r="J12" s="201"/>
      <c r="K12" s="201"/>
      <c r="L12" s="201"/>
      <c r="M12" s="235"/>
    </row>
    <row r="13" spans="1:13" s="9" customFormat="1" ht="20.100000000000001" customHeight="1" x14ac:dyDescent="0.2">
      <c r="B13" s="435" t="s">
        <v>430</v>
      </c>
      <c r="C13" s="350"/>
      <c r="D13" s="350"/>
      <c r="E13" s="350"/>
      <c r="F13" s="350"/>
      <c r="G13" s="350"/>
      <c r="H13" s="350"/>
      <c r="I13" s="350"/>
      <c r="J13" s="350"/>
      <c r="K13" s="350"/>
      <c r="L13" s="350"/>
      <c r="M13" s="236"/>
    </row>
    <row r="14" spans="1:13" s="9" customFormat="1" ht="33" customHeight="1" thickBot="1" x14ac:dyDescent="0.25">
      <c r="B14" s="449" t="s">
        <v>438</v>
      </c>
      <c r="C14" s="450"/>
      <c r="D14" s="450"/>
      <c r="E14" s="450"/>
      <c r="F14" s="450"/>
      <c r="G14" s="450"/>
      <c r="H14" s="450"/>
      <c r="I14" s="450"/>
      <c r="J14" s="450"/>
      <c r="K14" s="450"/>
      <c r="L14" s="450"/>
      <c r="M14" s="451"/>
    </row>
    <row r="15" spans="1:13" ht="20.100000000000001" customHeight="1" thickBot="1" x14ac:dyDescent="0.25">
      <c r="A15" s="17"/>
      <c r="B15" s="452"/>
      <c r="C15" s="452"/>
      <c r="D15" s="452"/>
      <c r="E15" s="452"/>
      <c r="F15" s="452"/>
      <c r="G15" s="452"/>
      <c r="H15" s="452"/>
      <c r="I15" s="452"/>
      <c r="J15" s="452"/>
      <c r="K15" s="452"/>
      <c r="L15" s="452"/>
      <c r="M15" s="452"/>
    </row>
    <row r="16" spans="1:13" ht="22.5" customHeight="1" x14ac:dyDescent="0.2">
      <c r="B16" s="442" t="s">
        <v>56</v>
      </c>
      <c r="C16" s="443"/>
      <c r="D16" s="443"/>
      <c r="E16" s="443"/>
      <c r="F16" s="443"/>
      <c r="G16" s="443"/>
      <c r="H16" s="443"/>
      <c r="I16" s="443"/>
      <c r="J16" s="443"/>
      <c r="K16" s="443"/>
      <c r="L16" s="443"/>
      <c r="M16" s="444"/>
    </row>
    <row r="17" spans="2:13" ht="21" customHeight="1" x14ac:dyDescent="0.2">
      <c r="B17" s="445" t="s">
        <v>12</v>
      </c>
      <c r="C17" s="369" t="s">
        <v>188</v>
      </c>
      <c r="D17" s="369" t="s">
        <v>148</v>
      </c>
      <c r="E17" s="369" t="s">
        <v>149</v>
      </c>
      <c r="F17" s="430" t="s">
        <v>189</v>
      </c>
      <c r="G17" s="430" t="s">
        <v>190</v>
      </c>
      <c r="H17" s="372" t="s">
        <v>192</v>
      </c>
      <c r="I17" s="453"/>
      <c r="J17" s="432" t="s">
        <v>428</v>
      </c>
      <c r="K17" s="432"/>
      <c r="L17" s="432"/>
      <c r="M17" s="433" t="s">
        <v>154</v>
      </c>
    </row>
    <row r="18" spans="2:13" ht="31.5" customHeight="1" x14ac:dyDescent="0.2">
      <c r="B18" s="446"/>
      <c r="C18" s="371"/>
      <c r="D18" s="371"/>
      <c r="E18" s="371"/>
      <c r="F18" s="431"/>
      <c r="G18" s="431"/>
      <c r="H18" s="374"/>
      <c r="I18" s="454"/>
      <c r="J18" s="231" t="s">
        <v>357</v>
      </c>
      <c r="K18" s="232" t="s">
        <v>429</v>
      </c>
      <c r="L18" s="233" t="s">
        <v>424</v>
      </c>
      <c r="M18" s="434"/>
    </row>
    <row r="19" spans="2:13" ht="24.95" customHeight="1" x14ac:dyDescent="0.2">
      <c r="B19" s="234">
        <v>1</v>
      </c>
      <c r="C19" s="220"/>
      <c r="D19" s="220"/>
      <c r="E19" s="220"/>
      <c r="F19" s="220"/>
      <c r="G19" s="220"/>
      <c r="H19" s="447"/>
      <c r="I19" s="447"/>
      <c r="J19" s="131"/>
      <c r="K19" s="131"/>
      <c r="L19" s="131"/>
      <c r="M19" s="237"/>
    </row>
    <row r="20" spans="2:13" ht="24.95" customHeight="1" x14ac:dyDescent="0.2">
      <c r="B20" s="234">
        <v>2</v>
      </c>
      <c r="C20" s="220"/>
      <c r="D20" s="220"/>
      <c r="E20" s="220"/>
      <c r="F20" s="220"/>
      <c r="G20" s="220"/>
      <c r="H20" s="447"/>
      <c r="I20" s="447"/>
      <c r="J20" s="131"/>
      <c r="K20" s="131"/>
      <c r="L20" s="131"/>
      <c r="M20" s="237"/>
    </row>
    <row r="21" spans="2:13" ht="24.95" customHeight="1" x14ac:dyDescent="0.2">
      <c r="B21" s="234">
        <v>3</v>
      </c>
      <c r="C21" s="220"/>
      <c r="D21" s="220"/>
      <c r="E21" s="220"/>
      <c r="F21" s="220"/>
      <c r="G21" s="220"/>
      <c r="H21" s="447"/>
      <c r="I21" s="447"/>
      <c r="J21" s="131"/>
      <c r="K21" s="131"/>
      <c r="L21" s="131"/>
      <c r="M21" s="237"/>
    </row>
    <row r="22" spans="2:13" s="9" customFormat="1" ht="21.75" customHeight="1" x14ac:dyDescent="0.2">
      <c r="B22" s="448" t="s">
        <v>430</v>
      </c>
      <c r="C22" s="407"/>
      <c r="D22" s="407"/>
      <c r="E22" s="407"/>
      <c r="F22" s="407"/>
      <c r="G22" s="407"/>
      <c r="H22" s="407"/>
      <c r="I22" s="407"/>
      <c r="J22" s="407"/>
      <c r="K22" s="407"/>
      <c r="L22" s="408"/>
      <c r="M22" s="236"/>
    </row>
    <row r="23" spans="2:13" s="9" customFormat="1" ht="42" customHeight="1" thickBot="1" x14ac:dyDescent="0.25">
      <c r="B23" s="459" t="s">
        <v>364</v>
      </c>
      <c r="C23" s="460"/>
      <c r="D23" s="460"/>
      <c r="E23" s="460"/>
      <c r="F23" s="460"/>
      <c r="G23" s="460"/>
      <c r="H23" s="460"/>
      <c r="I23" s="460"/>
      <c r="J23" s="460"/>
      <c r="K23" s="460"/>
      <c r="L23" s="460"/>
      <c r="M23" s="461"/>
    </row>
    <row r="24" spans="2:13" ht="20.100000000000001" customHeight="1" thickBot="1" x14ac:dyDescent="0.25">
      <c r="B24" s="462"/>
      <c r="C24" s="462"/>
      <c r="D24" s="462"/>
      <c r="E24" s="462"/>
      <c r="F24" s="462"/>
      <c r="G24" s="462"/>
      <c r="H24" s="462"/>
      <c r="I24" s="462"/>
      <c r="J24" s="462"/>
      <c r="K24" s="462"/>
      <c r="L24" s="462"/>
      <c r="M24" s="462"/>
    </row>
    <row r="25" spans="2:13" ht="23.25" customHeight="1" x14ac:dyDescent="0.2">
      <c r="B25" s="442" t="s">
        <v>244</v>
      </c>
      <c r="C25" s="443"/>
      <c r="D25" s="443"/>
      <c r="E25" s="443"/>
      <c r="F25" s="443"/>
      <c r="G25" s="443"/>
      <c r="H25" s="443"/>
      <c r="I25" s="443"/>
      <c r="J25" s="443"/>
      <c r="K25" s="443"/>
      <c r="L25" s="443"/>
      <c r="M25" s="444"/>
    </row>
    <row r="26" spans="2:13" ht="23.25" customHeight="1" x14ac:dyDescent="0.2">
      <c r="B26" s="445" t="s">
        <v>12</v>
      </c>
      <c r="C26" s="369" t="s">
        <v>188</v>
      </c>
      <c r="D26" s="369" t="s">
        <v>148</v>
      </c>
      <c r="E26" s="369" t="s">
        <v>149</v>
      </c>
      <c r="F26" s="430" t="s">
        <v>189</v>
      </c>
      <c r="G26" s="430" t="s">
        <v>190</v>
      </c>
      <c r="H26" s="372" t="s">
        <v>192</v>
      </c>
      <c r="I26" s="453"/>
      <c r="J26" s="432" t="s">
        <v>428</v>
      </c>
      <c r="K26" s="432"/>
      <c r="L26" s="432"/>
      <c r="M26" s="433" t="s">
        <v>154</v>
      </c>
    </row>
    <row r="27" spans="2:13" ht="29.25" customHeight="1" x14ac:dyDescent="0.2">
      <c r="B27" s="446"/>
      <c r="C27" s="371"/>
      <c r="D27" s="371"/>
      <c r="E27" s="371"/>
      <c r="F27" s="431"/>
      <c r="G27" s="431"/>
      <c r="H27" s="374"/>
      <c r="I27" s="454"/>
      <c r="J27" s="231" t="s">
        <v>357</v>
      </c>
      <c r="K27" s="232" t="s">
        <v>429</v>
      </c>
      <c r="L27" s="233" t="s">
        <v>424</v>
      </c>
      <c r="M27" s="434"/>
    </row>
    <row r="28" spans="2:13" ht="24.95" customHeight="1" x14ac:dyDescent="0.2">
      <c r="B28" s="234">
        <v>1</v>
      </c>
      <c r="C28" s="130"/>
      <c r="D28" s="130"/>
      <c r="E28" s="130"/>
      <c r="F28" s="130"/>
      <c r="G28" s="238"/>
      <c r="H28" s="455"/>
      <c r="I28" s="456"/>
      <c r="J28" s="201"/>
      <c r="K28" s="201"/>
      <c r="L28" s="201"/>
      <c r="M28" s="235"/>
    </row>
    <row r="29" spans="2:13" ht="24.95" customHeight="1" x14ac:dyDescent="0.2">
      <c r="B29" s="234">
        <v>2</v>
      </c>
      <c r="C29" s="220"/>
      <c r="D29" s="220"/>
      <c r="E29" s="220"/>
      <c r="F29" s="220"/>
      <c r="G29" s="133"/>
      <c r="H29" s="457"/>
      <c r="I29" s="458"/>
      <c r="J29" s="201"/>
      <c r="K29" s="201"/>
      <c r="L29" s="201"/>
      <c r="M29" s="235"/>
    </row>
    <row r="30" spans="2:13" ht="24.95" customHeight="1" x14ac:dyDescent="0.2">
      <c r="B30" s="234">
        <v>3</v>
      </c>
      <c r="C30" s="220"/>
      <c r="D30" s="220"/>
      <c r="E30" s="220"/>
      <c r="F30" s="220"/>
      <c r="G30" s="133"/>
      <c r="H30" s="457"/>
      <c r="I30" s="458"/>
      <c r="J30" s="201"/>
      <c r="K30" s="201"/>
      <c r="L30" s="201"/>
      <c r="M30" s="235"/>
    </row>
    <row r="31" spans="2:13" s="9" customFormat="1" ht="21" customHeight="1" x14ac:dyDescent="0.2">
      <c r="B31" s="448" t="s">
        <v>430</v>
      </c>
      <c r="C31" s="407"/>
      <c r="D31" s="407"/>
      <c r="E31" s="407"/>
      <c r="F31" s="407"/>
      <c r="G31" s="407"/>
      <c r="H31" s="407"/>
      <c r="I31" s="407"/>
      <c r="J31" s="407"/>
      <c r="K31" s="407"/>
      <c r="L31" s="408"/>
      <c r="M31" s="236"/>
    </row>
    <row r="32" spans="2:13" s="9" customFormat="1" ht="23.25" customHeight="1" thickBot="1" x14ac:dyDescent="0.25">
      <c r="B32" s="463" t="s">
        <v>362</v>
      </c>
      <c r="C32" s="460"/>
      <c r="D32" s="460"/>
      <c r="E32" s="460"/>
      <c r="F32" s="460"/>
      <c r="G32" s="460"/>
      <c r="H32" s="460"/>
      <c r="I32" s="460"/>
      <c r="J32" s="460"/>
      <c r="K32" s="460"/>
      <c r="L32" s="460"/>
      <c r="M32" s="461"/>
    </row>
    <row r="33" spans="1:13" ht="20.100000000000001" customHeight="1" thickBot="1" x14ac:dyDescent="0.25">
      <c r="A33" s="17"/>
      <c r="B33" s="46"/>
      <c r="C33" s="46"/>
      <c r="D33" s="46"/>
      <c r="E33" s="46"/>
      <c r="F33" s="46"/>
      <c r="G33" s="46"/>
      <c r="H33" s="46"/>
      <c r="I33" s="46"/>
      <c r="J33" s="46"/>
      <c r="K33" s="46"/>
      <c r="L33" s="46"/>
      <c r="M33" s="46"/>
    </row>
    <row r="34" spans="1:13" ht="20.100000000000001" customHeight="1" x14ac:dyDescent="0.2">
      <c r="B34" s="442" t="s">
        <v>196</v>
      </c>
      <c r="C34" s="443"/>
      <c r="D34" s="443"/>
      <c r="E34" s="443"/>
      <c r="F34" s="443"/>
      <c r="G34" s="443"/>
      <c r="H34" s="443"/>
      <c r="I34" s="443"/>
      <c r="J34" s="443"/>
      <c r="K34" s="443"/>
      <c r="L34" s="443"/>
      <c r="M34" s="444"/>
    </row>
    <row r="35" spans="1:13" ht="23.25" customHeight="1" x14ac:dyDescent="0.2">
      <c r="B35" s="445" t="s">
        <v>12</v>
      </c>
      <c r="C35" s="369" t="s">
        <v>188</v>
      </c>
      <c r="D35" s="369" t="s">
        <v>148</v>
      </c>
      <c r="E35" s="369" t="s">
        <v>149</v>
      </c>
      <c r="F35" s="430" t="s">
        <v>189</v>
      </c>
      <c r="G35" s="369" t="s">
        <v>431</v>
      </c>
      <c r="H35" s="369" t="s">
        <v>168</v>
      </c>
      <c r="I35" s="369" t="s">
        <v>192</v>
      </c>
      <c r="J35" s="432" t="s">
        <v>428</v>
      </c>
      <c r="K35" s="432"/>
      <c r="L35" s="432"/>
      <c r="M35" s="433" t="s">
        <v>154</v>
      </c>
    </row>
    <row r="36" spans="1:13" ht="30.75" customHeight="1" x14ac:dyDescent="0.2">
      <c r="B36" s="446"/>
      <c r="C36" s="371"/>
      <c r="D36" s="371"/>
      <c r="E36" s="371"/>
      <c r="F36" s="431"/>
      <c r="G36" s="371"/>
      <c r="H36" s="371"/>
      <c r="I36" s="371"/>
      <c r="J36" s="231" t="s">
        <v>357</v>
      </c>
      <c r="K36" s="232" t="s">
        <v>429</v>
      </c>
      <c r="L36" s="233" t="s">
        <v>424</v>
      </c>
      <c r="M36" s="434"/>
    </row>
    <row r="37" spans="1:13" ht="24.95" customHeight="1" x14ac:dyDescent="0.2">
      <c r="B37" s="234">
        <v>1</v>
      </c>
      <c r="C37" s="220"/>
      <c r="D37" s="220"/>
      <c r="E37" s="220"/>
      <c r="F37" s="220"/>
      <c r="G37" s="220"/>
      <c r="H37" s="220"/>
      <c r="I37" s="220"/>
      <c r="J37" s="131"/>
      <c r="K37" s="131"/>
      <c r="L37" s="131"/>
      <c r="M37" s="237"/>
    </row>
    <row r="38" spans="1:13" ht="24.95" customHeight="1" x14ac:dyDescent="0.2">
      <c r="B38" s="234">
        <v>2</v>
      </c>
      <c r="C38" s="220"/>
      <c r="D38" s="220"/>
      <c r="E38" s="220"/>
      <c r="F38" s="220"/>
      <c r="G38" s="220"/>
      <c r="H38" s="220"/>
      <c r="I38" s="220"/>
      <c r="J38" s="131"/>
      <c r="K38" s="131"/>
      <c r="L38" s="131"/>
      <c r="M38" s="237"/>
    </row>
    <row r="39" spans="1:13" ht="24.95" customHeight="1" x14ac:dyDescent="0.2">
      <c r="B39" s="234">
        <v>3</v>
      </c>
      <c r="C39" s="220"/>
      <c r="D39" s="220"/>
      <c r="E39" s="220"/>
      <c r="F39" s="220"/>
      <c r="G39" s="220"/>
      <c r="H39" s="220"/>
      <c r="I39" s="220"/>
      <c r="J39" s="131"/>
      <c r="K39" s="131"/>
      <c r="L39" s="131"/>
      <c r="M39" s="237"/>
    </row>
    <row r="40" spans="1:13" s="9" customFormat="1" ht="21" customHeight="1" x14ac:dyDescent="0.2">
      <c r="B40" s="448" t="s">
        <v>432</v>
      </c>
      <c r="C40" s="407"/>
      <c r="D40" s="407"/>
      <c r="E40" s="407"/>
      <c r="F40" s="407"/>
      <c r="G40" s="407"/>
      <c r="H40" s="407"/>
      <c r="I40" s="407"/>
      <c r="J40" s="407"/>
      <c r="K40" s="407"/>
      <c r="L40" s="408"/>
      <c r="M40" s="236"/>
    </row>
    <row r="41" spans="1:13" s="9" customFormat="1" ht="20.100000000000001" customHeight="1" thickBot="1" x14ac:dyDescent="0.25">
      <c r="B41" s="463" t="s">
        <v>436</v>
      </c>
      <c r="C41" s="460"/>
      <c r="D41" s="460"/>
      <c r="E41" s="460"/>
      <c r="F41" s="460"/>
      <c r="G41" s="460"/>
      <c r="H41" s="460"/>
      <c r="I41" s="460"/>
      <c r="J41" s="460"/>
      <c r="K41" s="460"/>
      <c r="L41" s="460"/>
      <c r="M41" s="461"/>
    </row>
    <row r="42" spans="1:13" ht="20.100000000000001" customHeight="1" thickBot="1" x14ac:dyDescent="0.25">
      <c r="A42" s="17"/>
      <c r="B42" s="239"/>
      <c r="C42" s="239"/>
      <c r="D42" s="239"/>
      <c r="E42" s="239"/>
      <c r="F42" s="239"/>
      <c r="G42" s="239"/>
      <c r="H42" s="239"/>
      <c r="I42" s="239"/>
      <c r="J42" s="239"/>
      <c r="K42" s="239"/>
      <c r="L42" s="239"/>
      <c r="M42" s="239"/>
    </row>
    <row r="43" spans="1:13" s="17" customFormat="1" ht="20.100000000000001" customHeight="1" x14ac:dyDescent="0.2">
      <c r="B43" s="442" t="s">
        <v>245</v>
      </c>
      <c r="C43" s="443"/>
      <c r="D43" s="443"/>
      <c r="E43" s="443"/>
      <c r="F43" s="443"/>
      <c r="G43" s="443"/>
      <c r="H43" s="443"/>
      <c r="I43" s="443"/>
      <c r="J43" s="443"/>
      <c r="K43" s="443"/>
      <c r="L43" s="443"/>
      <c r="M43" s="444"/>
    </row>
    <row r="44" spans="1:13" ht="25.5" customHeight="1" x14ac:dyDescent="0.2">
      <c r="B44" s="464" t="s">
        <v>12</v>
      </c>
      <c r="C44" s="369" t="s">
        <v>188</v>
      </c>
      <c r="D44" s="369" t="s">
        <v>148</v>
      </c>
      <c r="E44" s="369" t="s">
        <v>149</v>
      </c>
      <c r="F44" s="430" t="s">
        <v>189</v>
      </c>
      <c r="G44" s="430" t="s">
        <v>190</v>
      </c>
      <c r="H44" s="372" t="s">
        <v>192</v>
      </c>
      <c r="I44" s="453"/>
      <c r="J44" s="432" t="s">
        <v>428</v>
      </c>
      <c r="K44" s="432"/>
      <c r="L44" s="432"/>
      <c r="M44" s="433" t="s">
        <v>154</v>
      </c>
    </row>
    <row r="45" spans="1:13" ht="36.75" customHeight="1" x14ac:dyDescent="0.2">
      <c r="B45" s="465"/>
      <c r="C45" s="371"/>
      <c r="D45" s="371"/>
      <c r="E45" s="371"/>
      <c r="F45" s="431"/>
      <c r="G45" s="431"/>
      <c r="H45" s="374"/>
      <c r="I45" s="454"/>
      <c r="J45" s="231" t="s">
        <v>357</v>
      </c>
      <c r="K45" s="232" t="s">
        <v>429</v>
      </c>
      <c r="L45" s="233" t="s">
        <v>424</v>
      </c>
      <c r="M45" s="434"/>
    </row>
    <row r="46" spans="1:13" ht="24.95" customHeight="1" x14ac:dyDescent="0.2">
      <c r="B46" s="234">
        <v>1</v>
      </c>
      <c r="C46" s="220"/>
      <c r="D46" s="220"/>
      <c r="E46" s="220"/>
      <c r="F46" s="220"/>
      <c r="G46" s="220"/>
      <c r="H46" s="457"/>
      <c r="I46" s="458"/>
      <c r="J46" s="217"/>
      <c r="K46" s="217"/>
      <c r="L46" s="217"/>
      <c r="M46" s="240"/>
    </row>
    <row r="47" spans="1:13" ht="24.95" customHeight="1" x14ac:dyDescent="0.2">
      <c r="B47" s="234">
        <v>2</v>
      </c>
      <c r="C47" s="220"/>
      <c r="D47" s="220"/>
      <c r="E47" s="220"/>
      <c r="F47" s="220"/>
      <c r="G47" s="220"/>
      <c r="H47" s="457"/>
      <c r="I47" s="458"/>
      <c r="J47" s="217"/>
      <c r="K47" s="217"/>
      <c r="L47" s="217"/>
      <c r="M47" s="240"/>
    </row>
    <row r="48" spans="1:13" ht="24.95" customHeight="1" x14ac:dyDescent="0.2">
      <c r="B48" s="234">
        <v>3</v>
      </c>
      <c r="C48" s="220"/>
      <c r="D48" s="220"/>
      <c r="E48" s="220"/>
      <c r="F48" s="220"/>
      <c r="G48" s="220"/>
      <c r="H48" s="457"/>
      <c r="I48" s="458"/>
      <c r="J48" s="217"/>
      <c r="K48" s="217"/>
      <c r="L48" s="217"/>
      <c r="M48" s="240"/>
    </row>
    <row r="49" spans="2:13" s="9" customFormat="1" ht="21.75" customHeight="1" x14ac:dyDescent="0.2">
      <c r="B49" s="448" t="s">
        <v>432</v>
      </c>
      <c r="C49" s="407"/>
      <c r="D49" s="407"/>
      <c r="E49" s="407"/>
      <c r="F49" s="407"/>
      <c r="G49" s="407"/>
      <c r="H49" s="407"/>
      <c r="I49" s="407"/>
      <c r="J49" s="407"/>
      <c r="K49" s="407"/>
      <c r="L49" s="408"/>
      <c r="M49" s="236"/>
    </row>
    <row r="50" spans="2:13" s="9" customFormat="1" ht="27" customHeight="1" thickBot="1" x14ac:dyDescent="0.25">
      <c r="B50" s="463" t="s">
        <v>437</v>
      </c>
      <c r="C50" s="460"/>
      <c r="D50" s="460"/>
      <c r="E50" s="460"/>
      <c r="F50" s="460"/>
      <c r="G50" s="460"/>
      <c r="H50" s="460"/>
      <c r="I50" s="460"/>
      <c r="J50" s="460"/>
      <c r="K50" s="460"/>
      <c r="L50" s="460"/>
      <c r="M50" s="461"/>
    </row>
    <row r="51" spans="2:13" ht="20.100000000000001" customHeight="1" x14ac:dyDescent="0.2">
      <c r="B51" s="59"/>
      <c r="C51" s="59"/>
      <c r="D51" s="59"/>
      <c r="E51" s="59"/>
      <c r="F51" s="59"/>
      <c r="G51" s="59"/>
      <c r="H51" s="59"/>
      <c r="I51" s="59"/>
      <c r="J51" s="59"/>
      <c r="K51" s="59"/>
      <c r="L51" s="59"/>
      <c r="M51" s="59"/>
    </row>
    <row r="52" spans="2:13" ht="20.100000000000001" customHeight="1" thickBot="1" x14ac:dyDescent="0.25">
      <c r="B52" s="466" t="s">
        <v>246</v>
      </c>
      <c r="C52" s="466"/>
      <c r="D52" s="466"/>
      <c r="E52" s="466"/>
      <c r="F52" s="466"/>
      <c r="G52" s="466"/>
      <c r="H52" s="466"/>
      <c r="I52" s="466"/>
      <c r="J52" s="466"/>
      <c r="K52" s="466"/>
      <c r="L52" s="466"/>
      <c r="M52" s="466"/>
    </row>
    <row r="53" spans="2:13" ht="24.95" customHeight="1" x14ac:dyDescent="0.2">
      <c r="B53" s="467" t="s">
        <v>107</v>
      </c>
      <c r="C53" s="468"/>
      <c r="D53" s="468"/>
      <c r="E53" s="468"/>
      <c r="F53" s="468"/>
      <c r="G53" s="468"/>
      <c r="H53" s="468"/>
      <c r="I53" s="469"/>
      <c r="J53" s="470" t="s">
        <v>154</v>
      </c>
      <c r="K53" s="468"/>
      <c r="L53" s="468"/>
      <c r="M53" s="471"/>
    </row>
    <row r="54" spans="2:13" ht="24.95" customHeight="1" x14ac:dyDescent="0.2">
      <c r="B54" s="472" t="s">
        <v>194</v>
      </c>
      <c r="C54" s="473"/>
      <c r="D54" s="473"/>
      <c r="E54" s="473"/>
      <c r="F54" s="473"/>
      <c r="G54" s="473"/>
      <c r="H54" s="473"/>
      <c r="I54" s="474"/>
      <c r="J54" s="475"/>
      <c r="K54" s="476"/>
      <c r="L54" s="476"/>
      <c r="M54" s="477"/>
    </row>
    <row r="55" spans="2:13" ht="24.95" customHeight="1" x14ac:dyDescent="0.2">
      <c r="B55" s="472" t="s">
        <v>56</v>
      </c>
      <c r="C55" s="473"/>
      <c r="D55" s="473"/>
      <c r="E55" s="473"/>
      <c r="F55" s="473"/>
      <c r="G55" s="473"/>
      <c r="H55" s="473"/>
      <c r="I55" s="474"/>
      <c r="J55" s="475"/>
      <c r="K55" s="476"/>
      <c r="L55" s="476"/>
      <c r="M55" s="477"/>
    </row>
    <row r="56" spans="2:13" ht="24.95" customHeight="1" x14ac:dyDescent="0.2">
      <c r="B56" s="485" t="s">
        <v>195</v>
      </c>
      <c r="C56" s="486"/>
      <c r="D56" s="486"/>
      <c r="E56" s="486"/>
      <c r="F56" s="486"/>
      <c r="G56" s="486"/>
      <c r="H56" s="486"/>
      <c r="I56" s="487"/>
      <c r="J56" s="475"/>
      <c r="K56" s="476"/>
      <c r="L56" s="476"/>
      <c r="M56" s="477"/>
    </row>
    <row r="57" spans="2:13" ht="24.95" customHeight="1" x14ac:dyDescent="0.2">
      <c r="B57" s="472" t="s">
        <v>196</v>
      </c>
      <c r="C57" s="473"/>
      <c r="D57" s="473"/>
      <c r="E57" s="473"/>
      <c r="F57" s="473"/>
      <c r="G57" s="473"/>
      <c r="H57" s="473"/>
      <c r="I57" s="474"/>
      <c r="J57" s="475"/>
      <c r="K57" s="476"/>
      <c r="L57" s="476"/>
      <c r="M57" s="477"/>
    </row>
    <row r="58" spans="2:13" ht="24.95" customHeight="1" x14ac:dyDescent="0.2">
      <c r="B58" s="472" t="s">
        <v>197</v>
      </c>
      <c r="C58" s="473"/>
      <c r="D58" s="473"/>
      <c r="E58" s="473"/>
      <c r="F58" s="473"/>
      <c r="G58" s="473"/>
      <c r="H58" s="473"/>
      <c r="I58" s="474"/>
      <c r="J58" s="475"/>
      <c r="K58" s="476"/>
      <c r="L58" s="476"/>
      <c r="M58" s="477"/>
    </row>
    <row r="59" spans="2:13" ht="51.75" customHeight="1" x14ac:dyDescent="0.2">
      <c r="B59" s="478" t="s">
        <v>193</v>
      </c>
      <c r="C59" s="479"/>
      <c r="D59" s="479"/>
      <c r="E59" s="479"/>
      <c r="F59" s="479"/>
      <c r="G59" s="479"/>
      <c r="H59" s="479"/>
      <c r="I59" s="480"/>
      <c r="J59" s="481"/>
      <c r="K59" s="482"/>
      <c r="L59" s="483" t="s">
        <v>303</v>
      </c>
      <c r="M59" s="484"/>
    </row>
    <row r="60" spans="2:13" ht="24.95" customHeight="1" x14ac:dyDescent="0.2">
      <c r="B60" s="478" t="s">
        <v>427</v>
      </c>
      <c r="C60" s="479"/>
      <c r="D60" s="479"/>
      <c r="E60" s="479"/>
      <c r="F60" s="479"/>
      <c r="G60" s="479"/>
      <c r="H60" s="479"/>
      <c r="I60" s="479"/>
      <c r="J60" s="479"/>
      <c r="K60" s="479"/>
      <c r="L60" s="479"/>
      <c r="M60" s="499"/>
    </row>
    <row r="61" spans="2:13" ht="20.25" customHeight="1" x14ac:dyDescent="0.2">
      <c r="B61" s="500" t="s">
        <v>198</v>
      </c>
      <c r="C61" s="501"/>
      <c r="D61" s="501"/>
      <c r="E61" s="501"/>
      <c r="F61" s="218" t="s">
        <v>199</v>
      </c>
      <c r="G61" s="218" t="s">
        <v>200</v>
      </c>
      <c r="H61" s="501" t="s">
        <v>201</v>
      </c>
      <c r="I61" s="501"/>
      <c r="J61" s="504" t="s">
        <v>202</v>
      </c>
      <c r="K61" s="505"/>
      <c r="L61" s="505"/>
      <c r="M61" s="506"/>
    </row>
    <row r="62" spans="2:13" ht="19.5" customHeight="1" thickBot="1" x14ac:dyDescent="0.25">
      <c r="B62" s="502"/>
      <c r="C62" s="503"/>
      <c r="D62" s="503"/>
      <c r="E62" s="503"/>
      <c r="F62" s="241">
        <v>5</v>
      </c>
      <c r="G62" s="241">
        <v>10</v>
      </c>
      <c r="H62" s="503">
        <v>15</v>
      </c>
      <c r="I62" s="503"/>
      <c r="J62" s="507">
        <v>20</v>
      </c>
      <c r="K62" s="508"/>
      <c r="L62" s="508"/>
      <c r="M62" s="509"/>
    </row>
    <row r="63" spans="2:13" ht="9.75" customHeight="1" thickBot="1" x14ac:dyDescent="0.25">
      <c r="B63" s="246"/>
      <c r="C63" s="246"/>
      <c r="D63" s="246"/>
      <c r="E63" s="246"/>
      <c r="F63" s="246"/>
      <c r="G63" s="246"/>
      <c r="H63" s="246"/>
      <c r="I63" s="246"/>
      <c r="J63" s="246"/>
      <c r="K63" s="246"/>
      <c r="L63" s="246"/>
      <c r="M63" s="246"/>
    </row>
    <row r="64" spans="2:13" ht="45" customHeight="1" thickBot="1" x14ac:dyDescent="0.25">
      <c r="B64" s="510" t="s">
        <v>449</v>
      </c>
      <c r="C64" s="511"/>
      <c r="D64" s="511"/>
      <c r="E64" s="511"/>
      <c r="F64" s="511"/>
      <c r="G64" s="511"/>
      <c r="H64" s="511"/>
      <c r="I64" s="511"/>
      <c r="J64" s="511"/>
      <c r="K64" s="511"/>
      <c r="L64" s="511"/>
      <c r="M64" s="512"/>
    </row>
    <row r="65" spans="2:13" ht="9" customHeight="1" thickBot="1" x14ac:dyDescent="0.25">
      <c r="B65" s="60"/>
      <c r="C65" s="60"/>
      <c r="D65" s="60"/>
      <c r="E65" s="60"/>
      <c r="F65" s="60"/>
      <c r="G65" s="60"/>
      <c r="H65" s="60"/>
      <c r="I65" s="60"/>
      <c r="J65" s="61"/>
      <c r="K65" s="61"/>
      <c r="L65" s="61"/>
      <c r="M65" s="61"/>
    </row>
    <row r="66" spans="2:13" ht="24.95" customHeight="1" x14ac:dyDescent="0.2">
      <c r="B66" s="488" t="s">
        <v>203</v>
      </c>
      <c r="C66" s="489"/>
      <c r="D66" s="489"/>
      <c r="E66" s="489"/>
      <c r="F66" s="489"/>
      <c r="G66" s="489"/>
      <c r="H66" s="489"/>
      <c r="I66" s="489"/>
      <c r="J66" s="489"/>
      <c r="K66" s="490"/>
      <c r="L66" s="490"/>
      <c r="M66" s="491"/>
    </row>
    <row r="67" spans="2:13" ht="24.95" customHeight="1" x14ac:dyDescent="0.2">
      <c r="B67" s="492" t="s">
        <v>107</v>
      </c>
      <c r="C67" s="493"/>
      <c r="D67" s="493"/>
      <c r="E67" s="493"/>
      <c r="F67" s="493"/>
      <c r="G67" s="493"/>
      <c r="H67" s="493"/>
      <c r="I67" s="493"/>
      <c r="J67" s="494" t="s">
        <v>154</v>
      </c>
      <c r="K67" s="495"/>
      <c r="L67" s="495"/>
      <c r="M67" s="496"/>
    </row>
    <row r="68" spans="2:13" ht="24.95" customHeight="1" x14ac:dyDescent="0.2">
      <c r="B68" s="497" t="s">
        <v>194</v>
      </c>
      <c r="C68" s="329"/>
      <c r="D68" s="329"/>
      <c r="E68" s="329"/>
      <c r="F68" s="329"/>
      <c r="G68" s="329"/>
      <c r="H68" s="329"/>
      <c r="I68" s="329"/>
      <c r="J68" s="330" t="s">
        <v>121</v>
      </c>
      <c r="K68" s="331"/>
      <c r="L68" s="331"/>
      <c r="M68" s="498"/>
    </row>
    <row r="69" spans="2:13" ht="24.95" customHeight="1" x14ac:dyDescent="0.2">
      <c r="B69" s="497" t="s">
        <v>433</v>
      </c>
      <c r="C69" s="329"/>
      <c r="D69" s="329"/>
      <c r="E69" s="329"/>
      <c r="F69" s="329"/>
      <c r="G69" s="329"/>
      <c r="H69" s="329"/>
      <c r="I69" s="329"/>
      <c r="J69" s="330" t="s">
        <v>121</v>
      </c>
      <c r="K69" s="331"/>
      <c r="L69" s="331"/>
      <c r="M69" s="498"/>
    </row>
    <row r="70" spans="2:13" ht="24.95" customHeight="1" x14ac:dyDescent="0.2">
      <c r="B70" s="525" t="s">
        <v>244</v>
      </c>
      <c r="C70" s="335"/>
      <c r="D70" s="335"/>
      <c r="E70" s="335"/>
      <c r="F70" s="335"/>
      <c r="G70" s="335"/>
      <c r="H70" s="335"/>
      <c r="I70" s="335"/>
      <c r="J70" s="330" t="s">
        <v>121</v>
      </c>
      <c r="K70" s="331"/>
      <c r="L70" s="331"/>
      <c r="M70" s="498"/>
    </row>
    <row r="71" spans="2:13" ht="24.95" customHeight="1" x14ac:dyDescent="0.2">
      <c r="B71" s="497" t="s">
        <v>196</v>
      </c>
      <c r="C71" s="329"/>
      <c r="D71" s="329"/>
      <c r="E71" s="329"/>
      <c r="F71" s="329"/>
      <c r="G71" s="329"/>
      <c r="H71" s="329"/>
      <c r="I71" s="329"/>
      <c r="J71" s="330" t="s">
        <v>120</v>
      </c>
      <c r="K71" s="331"/>
      <c r="L71" s="331"/>
      <c r="M71" s="498"/>
    </row>
    <row r="72" spans="2:13" ht="24.95" customHeight="1" x14ac:dyDescent="0.2">
      <c r="B72" s="497" t="s">
        <v>197</v>
      </c>
      <c r="C72" s="329"/>
      <c r="D72" s="329"/>
      <c r="E72" s="329"/>
      <c r="F72" s="329"/>
      <c r="G72" s="329"/>
      <c r="H72" s="329"/>
      <c r="I72" s="329"/>
      <c r="J72" s="330" t="s">
        <v>120</v>
      </c>
      <c r="K72" s="331"/>
      <c r="L72" s="331"/>
      <c r="M72" s="498"/>
    </row>
    <row r="73" spans="2:13" ht="24.95" customHeight="1" x14ac:dyDescent="0.2">
      <c r="B73" s="513" t="s">
        <v>198</v>
      </c>
      <c r="C73" s="514"/>
      <c r="D73" s="514"/>
      <c r="E73" s="514"/>
      <c r="F73" s="242" t="s">
        <v>199</v>
      </c>
      <c r="G73" s="242" t="s">
        <v>200</v>
      </c>
      <c r="H73" s="517" t="s">
        <v>201</v>
      </c>
      <c r="I73" s="517"/>
      <c r="J73" s="518" t="s">
        <v>202</v>
      </c>
      <c r="K73" s="519"/>
      <c r="L73" s="519"/>
      <c r="M73" s="520"/>
    </row>
    <row r="74" spans="2:13" ht="24.95" customHeight="1" thickBot="1" x14ac:dyDescent="0.25">
      <c r="B74" s="515"/>
      <c r="C74" s="516"/>
      <c r="D74" s="516"/>
      <c r="E74" s="516"/>
      <c r="F74" s="243">
        <v>5</v>
      </c>
      <c r="G74" s="243">
        <v>10</v>
      </c>
      <c r="H74" s="521">
        <v>15</v>
      </c>
      <c r="I74" s="521"/>
      <c r="J74" s="522">
        <v>20</v>
      </c>
      <c r="K74" s="523"/>
      <c r="L74" s="523"/>
      <c r="M74" s="524"/>
    </row>
  </sheetData>
  <mergeCells count="118">
    <mergeCell ref="B73:E74"/>
    <mergeCell ref="H73:I73"/>
    <mergeCell ref="J73:M73"/>
    <mergeCell ref="H74:I74"/>
    <mergeCell ref="J74:M74"/>
    <mergeCell ref="B70:I70"/>
    <mergeCell ref="J70:M70"/>
    <mergeCell ref="B71:I71"/>
    <mergeCell ref="J71:M71"/>
    <mergeCell ref="B72:I72"/>
    <mergeCell ref="J72:M72"/>
    <mergeCell ref="B66:M66"/>
    <mergeCell ref="B67:I67"/>
    <mergeCell ref="J67:M67"/>
    <mergeCell ref="B68:I68"/>
    <mergeCell ref="J68:M68"/>
    <mergeCell ref="B69:I69"/>
    <mergeCell ref="J69:M69"/>
    <mergeCell ref="B60:M60"/>
    <mergeCell ref="B61:E62"/>
    <mergeCell ref="H61:I61"/>
    <mergeCell ref="J61:M61"/>
    <mergeCell ref="H62:I62"/>
    <mergeCell ref="J62:M62"/>
    <mergeCell ref="B64:M64"/>
    <mergeCell ref="B57:I57"/>
    <mergeCell ref="J57:M57"/>
    <mergeCell ref="B58:I58"/>
    <mergeCell ref="J58:M58"/>
    <mergeCell ref="B59:I59"/>
    <mergeCell ref="J59:K59"/>
    <mergeCell ref="L59:M59"/>
    <mergeCell ref="B54:I54"/>
    <mergeCell ref="J54:M54"/>
    <mergeCell ref="B55:I55"/>
    <mergeCell ref="J55:M55"/>
    <mergeCell ref="B56:I56"/>
    <mergeCell ref="J56:M56"/>
    <mergeCell ref="B49:L49"/>
    <mergeCell ref="B50:M50"/>
    <mergeCell ref="B52:M52"/>
    <mergeCell ref="B53:I53"/>
    <mergeCell ref="J53:M53"/>
    <mergeCell ref="G44:G45"/>
    <mergeCell ref="H44:I45"/>
    <mergeCell ref="J44:L44"/>
    <mergeCell ref="M44:M45"/>
    <mergeCell ref="H46:I46"/>
    <mergeCell ref="H47:I47"/>
    <mergeCell ref="B40:L40"/>
    <mergeCell ref="B41:M41"/>
    <mergeCell ref="B43:M43"/>
    <mergeCell ref="B44:B45"/>
    <mergeCell ref="C44:C45"/>
    <mergeCell ref="D44:D45"/>
    <mergeCell ref="E44:E45"/>
    <mergeCell ref="F44:F45"/>
    <mergeCell ref="H48:I48"/>
    <mergeCell ref="B32:M32"/>
    <mergeCell ref="B34:M34"/>
    <mergeCell ref="B35:B36"/>
    <mergeCell ref="C35:C36"/>
    <mergeCell ref="D35:D36"/>
    <mergeCell ref="E35:E36"/>
    <mergeCell ref="F35:F36"/>
    <mergeCell ref="G35:G36"/>
    <mergeCell ref="H35:H36"/>
    <mergeCell ref="I35:I36"/>
    <mergeCell ref="J35:L35"/>
    <mergeCell ref="M35:M36"/>
    <mergeCell ref="J26:L26"/>
    <mergeCell ref="M26:M27"/>
    <mergeCell ref="H28:I28"/>
    <mergeCell ref="H29:I29"/>
    <mergeCell ref="H30:I30"/>
    <mergeCell ref="B31:L31"/>
    <mergeCell ref="B23:M23"/>
    <mergeCell ref="B24:M24"/>
    <mergeCell ref="B25:M25"/>
    <mergeCell ref="B26:B27"/>
    <mergeCell ref="C26:C27"/>
    <mergeCell ref="D26:D27"/>
    <mergeCell ref="E26:E27"/>
    <mergeCell ref="F26:F27"/>
    <mergeCell ref="G26:G27"/>
    <mergeCell ref="H26:I27"/>
    <mergeCell ref="J17:L17"/>
    <mergeCell ref="M17:M18"/>
    <mergeCell ref="H19:I19"/>
    <mergeCell ref="H20:I20"/>
    <mergeCell ref="H21:I21"/>
    <mergeCell ref="B22:L22"/>
    <mergeCell ref="B14:M14"/>
    <mergeCell ref="B15:M15"/>
    <mergeCell ref="B16:M16"/>
    <mergeCell ref="B17:B18"/>
    <mergeCell ref="C17:C18"/>
    <mergeCell ref="D17:D18"/>
    <mergeCell ref="E17:E18"/>
    <mergeCell ref="F17:F18"/>
    <mergeCell ref="G17:G18"/>
    <mergeCell ref="H17:I18"/>
    <mergeCell ref="G8:G9"/>
    <mergeCell ref="H8:H9"/>
    <mergeCell ref="I8:I9"/>
    <mergeCell ref="J8:L8"/>
    <mergeCell ref="M8:M9"/>
    <mergeCell ref="B13:L13"/>
    <mergeCell ref="B2:M2"/>
    <mergeCell ref="D4:E4"/>
    <mergeCell ref="F4:G4"/>
    <mergeCell ref="B6:M6"/>
    <mergeCell ref="B7:M7"/>
    <mergeCell ref="B8:B9"/>
    <mergeCell ref="C8:C9"/>
    <mergeCell ref="D8:D9"/>
    <mergeCell ref="E8:E9"/>
    <mergeCell ref="F8:F9"/>
  </mergeCells>
  <printOptions horizontalCentered="1"/>
  <pageMargins left="0" right="0" top="0.35433070866141736" bottom="0.47244094488188981" header="0.31496062992125984" footer="0.31496062992125984"/>
  <pageSetup paperSize="9" orientation="landscape"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83"/>
  <sheetViews>
    <sheetView showGridLines="0" rightToLeft="1" topLeftCell="A10" workbookViewId="0">
      <selection activeCell="O16" sqref="O16"/>
    </sheetView>
  </sheetViews>
  <sheetFormatPr defaultColWidth="9" defaultRowHeight="17.25" x14ac:dyDescent="0.4"/>
  <cols>
    <col min="1" max="1" width="9" style="50"/>
    <col min="2" max="2" width="5.875" style="50" customWidth="1"/>
    <col min="3" max="3" width="11.5" style="50" customWidth="1"/>
    <col min="4" max="4" width="10" style="50" customWidth="1"/>
    <col min="5" max="5" width="11.875" style="50" customWidth="1"/>
    <col min="6" max="6" width="12.625" style="50" customWidth="1"/>
    <col min="7" max="7" width="11.375" style="50" customWidth="1"/>
    <col min="8" max="8" width="11.25" style="50" customWidth="1"/>
    <col min="9" max="9" width="13.25" style="50" customWidth="1"/>
    <col min="10" max="10" width="12.125" style="50" customWidth="1"/>
    <col min="11" max="11" width="11.5" style="50" customWidth="1"/>
    <col min="12" max="12" width="13.75" style="50" customWidth="1"/>
    <col min="13" max="13" width="10" style="50" customWidth="1"/>
    <col min="14" max="14" width="6.875" style="50" customWidth="1"/>
    <col min="15" max="16384" width="9" style="50"/>
  </cols>
  <sheetData>
    <row r="1" spans="2:18" ht="18" thickBot="1" x14ac:dyDescent="0.45"/>
    <row r="2" spans="2:18" ht="30" customHeight="1" thickBot="1" x14ac:dyDescent="0.5">
      <c r="B2" s="269" t="s">
        <v>309</v>
      </c>
      <c r="C2" s="270"/>
      <c r="D2" s="270"/>
      <c r="E2" s="270"/>
      <c r="F2" s="270"/>
      <c r="G2" s="270"/>
      <c r="H2" s="270"/>
      <c r="I2" s="270"/>
      <c r="J2" s="270"/>
      <c r="K2" s="270"/>
      <c r="L2" s="270"/>
      <c r="M2" s="270"/>
      <c r="N2" s="271"/>
      <c r="O2" s="51"/>
      <c r="P2" s="51"/>
      <c r="Q2" s="51"/>
      <c r="R2" s="51"/>
    </row>
    <row r="3" spans="2:18" ht="19.5" x14ac:dyDescent="0.45">
      <c r="B3" s="52"/>
      <c r="C3" s="52"/>
      <c r="D3" s="52"/>
      <c r="E3" s="52"/>
      <c r="F3" s="52"/>
      <c r="G3" s="52"/>
      <c r="H3" s="52"/>
      <c r="I3" s="52"/>
      <c r="J3" s="52"/>
      <c r="K3" s="52"/>
      <c r="L3" s="52"/>
      <c r="M3" s="52"/>
      <c r="N3" s="52"/>
      <c r="O3" s="52"/>
      <c r="P3" s="52"/>
      <c r="Q3" s="52"/>
      <c r="R3" s="52"/>
    </row>
    <row r="4" spans="2:18" ht="25.5" customHeight="1" x14ac:dyDescent="0.7">
      <c r="B4" s="52"/>
      <c r="C4" s="52"/>
      <c r="D4" s="52"/>
      <c r="E4" s="52"/>
      <c r="F4" s="366" t="s">
        <v>146</v>
      </c>
      <c r="G4" s="366"/>
      <c r="H4" s="367"/>
      <c r="I4" s="367"/>
      <c r="J4" s="367"/>
      <c r="K4" s="52"/>
      <c r="L4" s="52"/>
      <c r="M4" s="52"/>
      <c r="N4" s="52"/>
      <c r="O4" s="52"/>
      <c r="P4" s="52"/>
      <c r="Q4" s="52"/>
      <c r="R4" s="52"/>
    </row>
    <row r="5" spans="2:18" ht="19.5" x14ac:dyDescent="0.45">
      <c r="B5" s="52"/>
      <c r="C5" s="52"/>
      <c r="D5" s="52"/>
      <c r="E5" s="52"/>
      <c r="F5" s="52"/>
      <c r="G5" s="52"/>
      <c r="H5" s="52"/>
      <c r="I5" s="52"/>
      <c r="J5" s="52"/>
      <c r="K5" s="52"/>
      <c r="L5" s="52"/>
      <c r="M5" s="52"/>
      <c r="N5" s="52"/>
      <c r="O5" s="52"/>
      <c r="P5" s="52"/>
      <c r="Q5" s="52"/>
      <c r="R5" s="52"/>
    </row>
    <row r="6" spans="2:18" ht="22.5" customHeight="1" x14ac:dyDescent="0.4">
      <c r="B6" s="559" t="s">
        <v>247</v>
      </c>
      <c r="C6" s="560"/>
      <c r="D6" s="560"/>
      <c r="E6" s="560"/>
      <c r="F6" s="560"/>
      <c r="G6" s="560"/>
      <c r="H6" s="560"/>
      <c r="I6" s="560"/>
      <c r="J6" s="560"/>
      <c r="K6" s="560"/>
      <c r="L6" s="560"/>
      <c r="M6" s="560"/>
      <c r="N6" s="561"/>
      <c r="O6" s="45"/>
    </row>
    <row r="7" spans="2:18" ht="20.25" customHeight="1" x14ac:dyDescent="0.4">
      <c r="B7" s="570" t="s">
        <v>12</v>
      </c>
      <c r="C7" s="571" t="s">
        <v>286</v>
      </c>
      <c r="D7" s="572"/>
      <c r="E7" s="572"/>
      <c r="F7" s="573"/>
      <c r="G7" s="571" t="s">
        <v>287</v>
      </c>
      <c r="H7" s="572"/>
      <c r="I7" s="572"/>
      <c r="J7" s="574" t="s">
        <v>288</v>
      </c>
      <c r="K7" s="575"/>
      <c r="L7" s="574" t="s">
        <v>277</v>
      </c>
      <c r="M7" s="575"/>
      <c r="N7" s="562" t="s">
        <v>142</v>
      </c>
      <c r="O7" s="45"/>
    </row>
    <row r="8" spans="2:18" ht="37.5" customHeight="1" x14ac:dyDescent="0.4">
      <c r="B8" s="570"/>
      <c r="C8" s="135" t="s">
        <v>166</v>
      </c>
      <c r="D8" s="135" t="s">
        <v>289</v>
      </c>
      <c r="E8" s="135" t="s">
        <v>290</v>
      </c>
      <c r="F8" s="135" t="s">
        <v>192</v>
      </c>
      <c r="G8" s="135" t="s">
        <v>291</v>
      </c>
      <c r="H8" s="135" t="s">
        <v>292</v>
      </c>
      <c r="I8" s="135" t="s">
        <v>293</v>
      </c>
      <c r="J8" s="136" t="s">
        <v>294</v>
      </c>
      <c r="K8" s="137" t="s">
        <v>192</v>
      </c>
      <c r="L8" s="137" t="s">
        <v>357</v>
      </c>
      <c r="M8" s="137" t="s">
        <v>424</v>
      </c>
      <c r="N8" s="563"/>
      <c r="O8" s="53"/>
    </row>
    <row r="9" spans="2:18" ht="19.5" customHeight="1" x14ac:dyDescent="0.4">
      <c r="B9" s="564" t="s">
        <v>295</v>
      </c>
      <c r="C9" s="565"/>
      <c r="D9" s="565"/>
      <c r="E9" s="565"/>
      <c r="F9" s="565"/>
      <c r="G9" s="565"/>
      <c r="H9" s="565"/>
      <c r="I9" s="565"/>
      <c r="J9" s="565"/>
      <c r="K9" s="565"/>
      <c r="L9" s="565"/>
      <c r="M9" s="565"/>
      <c r="N9" s="566"/>
      <c r="O9" s="54"/>
    </row>
    <row r="10" spans="2:18" ht="24.95" customHeight="1" x14ac:dyDescent="0.4">
      <c r="B10" s="182">
        <v>1</v>
      </c>
      <c r="C10" s="138"/>
      <c r="D10" s="138"/>
      <c r="E10" s="138"/>
      <c r="F10" s="138"/>
      <c r="G10" s="567" t="s">
        <v>365</v>
      </c>
      <c r="H10" s="568"/>
      <c r="I10" s="568"/>
      <c r="J10" s="568"/>
      <c r="K10" s="569"/>
      <c r="L10" s="201"/>
      <c r="M10" s="132"/>
      <c r="N10" s="263">
        <f>(E10/1000000000)*D10</f>
        <v>0</v>
      </c>
      <c r="O10" s="54"/>
      <c r="P10" s="56"/>
    </row>
    <row r="11" spans="2:18" ht="19.5" customHeight="1" x14ac:dyDescent="0.4">
      <c r="B11" s="564" t="s">
        <v>439</v>
      </c>
      <c r="C11" s="565"/>
      <c r="D11" s="565"/>
      <c r="E11" s="565"/>
      <c r="F11" s="565"/>
      <c r="G11" s="565"/>
      <c r="H11" s="565"/>
      <c r="I11" s="565"/>
      <c r="J11" s="565"/>
      <c r="K11" s="565"/>
      <c r="L11" s="565"/>
      <c r="M11" s="565"/>
      <c r="N11" s="566"/>
      <c r="O11" s="54"/>
    </row>
    <row r="12" spans="2:18" ht="24.95" customHeight="1" x14ac:dyDescent="0.4">
      <c r="B12" s="564">
        <v>1</v>
      </c>
      <c r="C12" s="565"/>
      <c r="D12" s="565"/>
      <c r="E12" s="565"/>
      <c r="F12" s="566"/>
      <c r="G12" s="126"/>
      <c r="H12" s="126"/>
      <c r="I12" s="126"/>
      <c r="J12" s="564" t="s">
        <v>365</v>
      </c>
      <c r="K12" s="566"/>
      <c r="L12" s="128"/>
      <c r="M12" s="182"/>
      <c r="N12" s="263">
        <f>(I12/1000000000)</f>
        <v>0</v>
      </c>
      <c r="O12" s="54"/>
    </row>
    <row r="13" spans="2:18" ht="18" customHeight="1" x14ac:dyDescent="0.4">
      <c r="B13" s="564" t="s">
        <v>288</v>
      </c>
      <c r="C13" s="565"/>
      <c r="D13" s="565"/>
      <c r="E13" s="565"/>
      <c r="F13" s="565"/>
      <c r="G13" s="565"/>
      <c r="H13" s="565"/>
      <c r="I13" s="565"/>
      <c r="J13" s="565"/>
      <c r="K13" s="565"/>
      <c r="L13" s="565"/>
      <c r="M13" s="565"/>
      <c r="N13" s="566"/>
      <c r="O13" s="55"/>
    </row>
    <row r="14" spans="2:18" ht="24.95" customHeight="1" x14ac:dyDescent="0.4">
      <c r="B14" s="564">
        <v>1</v>
      </c>
      <c r="C14" s="565"/>
      <c r="D14" s="565"/>
      <c r="E14" s="565"/>
      <c r="F14" s="565"/>
      <c r="G14" s="565"/>
      <c r="H14" s="565"/>
      <c r="I14" s="565"/>
      <c r="J14" s="126"/>
      <c r="K14" s="126"/>
      <c r="L14" s="128"/>
      <c r="M14" s="182"/>
      <c r="N14" s="263">
        <f>(J14/1000000000)</f>
        <v>0</v>
      </c>
      <c r="O14" s="55"/>
    </row>
    <row r="15" spans="2:18" ht="24" customHeight="1" x14ac:dyDescent="0.4">
      <c r="B15" s="590" t="s">
        <v>304</v>
      </c>
      <c r="C15" s="591"/>
      <c r="D15" s="591"/>
      <c r="E15" s="591"/>
      <c r="F15" s="591"/>
      <c r="G15" s="591"/>
      <c r="H15" s="591"/>
      <c r="I15" s="591"/>
      <c r="J15" s="591"/>
      <c r="K15" s="591"/>
      <c r="L15" s="591"/>
      <c r="M15" s="592"/>
      <c r="N15" s="205"/>
      <c r="O15" s="55"/>
    </row>
    <row r="16" spans="2:18" ht="39.75" customHeight="1" x14ac:dyDescent="0.4">
      <c r="B16" s="576" t="s">
        <v>480</v>
      </c>
      <c r="C16" s="577"/>
      <c r="D16" s="577"/>
      <c r="E16" s="577"/>
      <c r="F16" s="577"/>
      <c r="G16" s="577"/>
      <c r="H16" s="577"/>
      <c r="I16" s="577"/>
      <c r="J16" s="577"/>
      <c r="K16" s="577"/>
      <c r="L16" s="577"/>
      <c r="M16" s="577"/>
      <c r="N16" s="578"/>
    </row>
    <row r="17" spans="1:14" ht="19.5" x14ac:dyDescent="0.4">
      <c r="B17" s="139"/>
      <c r="C17" s="139"/>
      <c r="D17" s="139"/>
      <c r="E17" s="139"/>
      <c r="F17" s="139"/>
      <c r="G17" s="139"/>
      <c r="H17" s="139"/>
      <c r="I17" s="139"/>
      <c r="J17" s="139"/>
      <c r="K17" s="139"/>
      <c r="L17" s="139"/>
      <c r="M17" s="139"/>
      <c r="N17" s="139"/>
    </row>
    <row r="18" spans="1:14" ht="24.75" customHeight="1" x14ac:dyDescent="0.4">
      <c r="B18" s="579" t="s">
        <v>248</v>
      </c>
      <c r="C18" s="580"/>
      <c r="D18" s="580"/>
      <c r="E18" s="580"/>
      <c r="F18" s="580"/>
      <c r="G18" s="580"/>
      <c r="H18" s="580"/>
      <c r="I18" s="580"/>
      <c r="J18" s="580"/>
      <c r="K18" s="580"/>
      <c r="L18" s="580"/>
      <c r="M18" s="580"/>
      <c r="N18" s="581"/>
    </row>
    <row r="19" spans="1:14" ht="19.5" customHeight="1" x14ac:dyDescent="0.4">
      <c r="B19" s="584" t="s">
        <v>12</v>
      </c>
      <c r="C19" s="586" t="s">
        <v>167</v>
      </c>
      <c r="D19" s="562"/>
      <c r="E19" s="570" t="s">
        <v>296</v>
      </c>
      <c r="F19" s="570"/>
      <c r="G19" s="588" t="s">
        <v>168</v>
      </c>
      <c r="H19" s="562"/>
      <c r="I19" s="586" t="s">
        <v>192</v>
      </c>
      <c r="J19" s="588"/>
      <c r="K19" s="562"/>
      <c r="L19" s="582" t="s">
        <v>277</v>
      </c>
      <c r="M19" s="583"/>
      <c r="N19" s="584" t="s">
        <v>142</v>
      </c>
    </row>
    <row r="20" spans="1:14" ht="33" customHeight="1" x14ac:dyDescent="0.4">
      <c r="B20" s="585"/>
      <c r="C20" s="587"/>
      <c r="D20" s="563"/>
      <c r="E20" s="570"/>
      <c r="F20" s="570"/>
      <c r="G20" s="589"/>
      <c r="H20" s="563"/>
      <c r="I20" s="587"/>
      <c r="J20" s="589"/>
      <c r="K20" s="563"/>
      <c r="L20" s="137" t="s">
        <v>357</v>
      </c>
      <c r="M20" s="137" t="s">
        <v>424</v>
      </c>
      <c r="N20" s="585"/>
    </row>
    <row r="21" spans="1:14" ht="24.95" customHeight="1" x14ac:dyDescent="0.4">
      <c r="B21" s="126">
        <v>1</v>
      </c>
      <c r="C21" s="447"/>
      <c r="D21" s="447"/>
      <c r="E21" s="447"/>
      <c r="F21" s="447"/>
      <c r="G21" s="556"/>
      <c r="H21" s="458"/>
      <c r="I21" s="457"/>
      <c r="J21" s="556"/>
      <c r="K21" s="458"/>
      <c r="L21" s="131"/>
      <c r="M21" s="131"/>
      <c r="N21" s="147">
        <f>(E21/1000000000)*0.5</f>
        <v>0</v>
      </c>
    </row>
    <row r="22" spans="1:14" ht="24.95" customHeight="1" x14ac:dyDescent="0.4">
      <c r="B22" s="126">
        <v>2</v>
      </c>
      <c r="C22" s="447"/>
      <c r="D22" s="447"/>
      <c r="E22" s="447"/>
      <c r="F22" s="447"/>
      <c r="G22" s="556"/>
      <c r="H22" s="458"/>
      <c r="I22" s="457"/>
      <c r="J22" s="556"/>
      <c r="K22" s="458"/>
      <c r="L22" s="131"/>
      <c r="M22" s="131"/>
      <c r="N22" s="260">
        <f t="shared" ref="N22:N23" si="0">(E22/1000000000)*0.5</f>
        <v>0</v>
      </c>
    </row>
    <row r="23" spans="1:14" ht="24.95" customHeight="1" x14ac:dyDescent="0.4">
      <c r="B23" s="126">
        <v>3</v>
      </c>
      <c r="C23" s="457"/>
      <c r="D23" s="458"/>
      <c r="E23" s="447"/>
      <c r="F23" s="447"/>
      <c r="G23" s="556"/>
      <c r="H23" s="458"/>
      <c r="I23" s="457"/>
      <c r="J23" s="556"/>
      <c r="K23" s="458"/>
      <c r="L23" s="131"/>
      <c r="M23" s="131"/>
      <c r="N23" s="260">
        <f t="shared" si="0"/>
        <v>0</v>
      </c>
    </row>
    <row r="24" spans="1:14" ht="20.25" x14ac:dyDescent="0.4">
      <c r="B24" s="548" t="s">
        <v>304</v>
      </c>
      <c r="C24" s="549"/>
      <c r="D24" s="549"/>
      <c r="E24" s="549"/>
      <c r="F24" s="549"/>
      <c r="G24" s="549"/>
      <c r="H24" s="549"/>
      <c r="I24" s="549"/>
      <c r="J24" s="549"/>
      <c r="K24" s="549"/>
      <c r="L24" s="549"/>
      <c r="M24" s="203"/>
      <c r="N24" s="204"/>
    </row>
    <row r="25" spans="1:14" ht="23.25" customHeight="1" x14ac:dyDescent="0.4">
      <c r="B25" s="558" t="s">
        <v>441</v>
      </c>
      <c r="C25" s="551"/>
      <c r="D25" s="551"/>
      <c r="E25" s="551"/>
      <c r="F25" s="551"/>
      <c r="G25" s="551"/>
      <c r="H25" s="551"/>
      <c r="I25" s="551"/>
      <c r="J25" s="551"/>
      <c r="K25" s="551"/>
      <c r="L25" s="551"/>
      <c r="M25" s="551"/>
      <c r="N25" s="552"/>
    </row>
    <row r="26" spans="1:14" ht="19.5" x14ac:dyDescent="0.4">
      <c r="A26" s="56"/>
      <c r="B26" s="139"/>
      <c r="C26" s="139"/>
      <c r="D26" s="139"/>
      <c r="E26" s="139"/>
      <c r="F26" s="139"/>
      <c r="G26" s="139"/>
      <c r="H26" s="139"/>
      <c r="I26" s="139"/>
      <c r="J26" s="139"/>
      <c r="K26" s="139"/>
      <c r="L26" s="56"/>
      <c r="M26" s="56"/>
      <c r="N26" s="56"/>
    </row>
    <row r="27" spans="1:14" ht="18" x14ac:dyDescent="0.4">
      <c r="B27" s="559" t="s">
        <v>249</v>
      </c>
      <c r="C27" s="560"/>
      <c r="D27" s="560"/>
      <c r="E27" s="560"/>
      <c r="F27" s="560"/>
      <c r="G27" s="560"/>
      <c r="H27" s="560"/>
      <c r="I27" s="560"/>
      <c r="J27" s="560"/>
      <c r="K27" s="560"/>
      <c r="L27" s="560"/>
      <c r="M27" s="560"/>
      <c r="N27" s="561"/>
    </row>
    <row r="28" spans="1:14" ht="20.25" customHeight="1" x14ac:dyDescent="0.4">
      <c r="B28" s="593" t="s">
        <v>49</v>
      </c>
      <c r="C28" s="593" t="s">
        <v>169</v>
      </c>
      <c r="D28" s="593"/>
      <c r="E28" s="557" t="s">
        <v>170</v>
      </c>
      <c r="F28" s="557"/>
      <c r="G28" s="593" t="s">
        <v>171</v>
      </c>
      <c r="H28" s="557" t="s">
        <v>366</v>
      </c>
      <c r="I28" s="538" t="s">
        <v>192</v>
      </c>
      <c r="J28" s="539"/>
      <c r="K28" s="540"/>
      <c r="L28" s="544" t="s">
        <v>277</v>
      </c>
      <c r="M28" s="545"/>
      <c r="N28" s="546" t="s">
        <v>142</v>
      </c>
    </row>
    <row r="29" spans="1:14" ht="34.5" customHeight="1" x14ac:dyDescent="0.4">
      <c r="B29" s="593"/>
      <c r="C29" s="593"/>
      <c r="D29" s="593"/>
      <c r="E29" s="557"/>
      <c r="F29" s="557"/>
      <c r="G29" s="593"/>
      <c r="H29" s="557"/>
      <c r="I29" s="541"/>
      <c r="J29" s="542"/>
      <c r="K29" s="543"/>
      <c r="L29" s="137" t="s">
        <v>357</v>
      </c>
      <c r="M29" s="137" t="s">
        <v>424</v>
      </c>
      <c r="N29" s="547"/>
    </row>
    <row r="30" spans="1:14" ht="24.95" customHeight="1" x14ac:dyDescent="0.4">
      <c r="B30" s="126">
        <v>1</v>
      </c>
      <c r="C30" s="529"/>
      <c r="D30" s="529"/>
      <c r="E30" s="529"/>
      <c r="F30" s="529"/>
      <c r="G30" s="206"/>
      <c r="H30" s="206"/>
      <c r="I30" s="530"/>
      <c r="J30" s="531"/>
      <c r="K30" s="532"/>
      <c r="L30" s="140"/>
      <c r="M30" s="140"/>
      <c r="N30" s="264">
        <f>(H30/1000000000)*0.5</f>
        <v>0</v>
      </c>
    </row>
    <row r="31" spans="1:14" ht="24.95" customHeight="1" x14ac:dyDescent="0.4">
      <c r="B31" s="126">
        <v>2</v>
      </c>
      <c r="C31" s="529"/>
      <c r="D31" s="529"/>
      <c r="E31" s="529"/>
      <c r="F31" s="529"/>
      <c r="G31" s="206"/>
      <c r="H31" s="206"/>
      <c r="I31" s="530"/>
      <c r="J31" s="531"/>
      <c r="K31" s="532"/>
      <c r="L31" s="140"/>
      <c r="M31" s="141"/>
      <c r="N31" s="264">
        <f t="shared" ref="N31:N32" si="1">(H31/1000000000)*0.5</f>
        <v>0</v>
      </c>
    </row>
    <row r="32" spans="1:14" ht="24.95" customHeight="1" x14ac:dyDescent="0.4">
      <c r="B32" s="126">
        <v>3</v>
      </c>
      <c r="C32" s="529"/>
      <c r="D32" s="529"/>
      <c r="E32" s="529"/>
      <c r="F32" s="529"/>
      <c r="G32" s="206"/>
      <c r="H32" s="206"/>
      <c r="I32" s="530"/>
      <c r="J32" s="531"/>
      <c r="K32" s="532"/>
      <c r="L32" s="140"/>
      <c r="M32" s="141"/>
      <c r="N32" s="264">
        <f t="shared" si="1"/>
        <v>0</v>
      </c>
    </row>
    <row r="33" spans="1:15" ht="20.25" x14ac:dyDescent="0.4">
      <c r="B33" s="548" t="s">
        <v>304</v>
      </c>
      <c r="C33" s="549"/>
      <c r="D33" s="549"/>
      <c r="E33" s="549"/>
      <c r="F33" s="549"/>
      <c r="G33" s="549"/>
      <c r="H33" s="549"/>
      <c r="I33" s="549"/>
      <c r="J33" s="549"/>
      <c r="K33" s="549"/>
      <c r="L33" s="549"/>
      <c r="M33" s="203"/>
      <c r="N33" s="141"/>
    </row>
    <row r="34" spans="1:15" ht="20.25" customHeight="1" x14ac:dyDescent="0.4">
      <c r="B34" s="558" t="s">
        <v>297</v>
      </c>
      <c r="C34" s="551"/>
      <c r="D34" s="551"/>
      <c r="E34" s="551"/>
      <c r="F34" s="551"/>
      <c r="G34" s="551"/>
      <c r="H34" s="551"/>
      <c r="I34" s="551"/>
      <c r="J34" s="551"/>
      <c r="K34" s="551"/>
      <c r="L34" s="551"/>
      <c r="M34" s="551"/>
      <c r="N34" s="552"/>
    </row>
    <row r="35" spans="1:15" ht="20.25" x14ac:dyDescent="0.4">
      <c r="A35" s="56"/>
      <c r="B35" s="142"/>
      <c r="C35" s="142"/>
      <c r="D35" s="142"/>
      <c r="E35" s="142"/>
      <c r="F35" s="142"/>
      <c r="G35" s="142"/>
      <c r="H35" s="142"/>
      <c r="I35" s="142"/>
      <c r="J35" s="142"/>
      <c r="K35" s="142"/>
      <c r="L35" s="143"/>
      <c r="M35" s="143"/>
      <c r="N35" s="143"/>
      <c r="O35" s="56"/>
    </row>
    <row r="36" spans="1:15" ht="21.75" customHeight="1" x14ac:dyDescent="0.4">
      <c r="B36" s="533" t="s">
        <v>250</v>
      </c>
      <c r="C36" s="534"/>
      <c r="D36" s="534"/>
      <c r="E36" s="534"/>
      <c r="F36" s="534"/>
      <c r="G36" s="534"/>
      <c r="H36" s="534"/>
      <c r="I36" s="534"/>
      <c r="J36" s="534"/>
      <c r="K36" s="534"/>
      <c r="L36" s="534"/>
      <c r="M36" s="534"/>
      <c r="N36" s="535"/>
    </row>
    <row r="37" spans="1:15" ht="21.75" customHeight="1" x14ac:dyDescent="0.4">
      <c r="B37" s="546" t="s">
        <v>49</v>
      </c>
      <c r="C37" s="538" t="s">
        <v>172</v>
      </c>
      <c r="D37" s="540"/>
      <c r="E37" s="557" t="s">
        <v>173</v>
      </c>
      <c r="F37" s="557"/>
      <c r="G37" s="557" t="s">
        <v>171</v>
      </c>
      <c r="H37" s="540" t="s">
        <v>368</v>
      </c>
      <c r="I37" s="538" t="s">
        <v>192</v>
      </c>
      <c r="J37" s="539"/>
      <c r="K37" s="540"/>
      <c r="L37" s="544" t="s">
        <v>277</v>
      </c>
      <c r="M37" s="545"/>
      <c r="N37" s="536" t="s">
        <v>142</v>
      </c>
    </row>
    <row r="38" spans="1:15" ht="33" customHeight="1" x14ac:dyDescent="0.4">
      <c r="B38" s="547"/>
      <c r="C38" s="541"/>
      <c r="D38" s="543"/>
      <c r="E38" s="557"/>
      <c r="F38" s="557"/>
      <c r="G38" s="557"/>
      <c r="H38" s="543"/>
      <c r="I38" s="541"/>
      <c r="J38" s="542"/>
      <c r="K38" s="543"/>
      <c r="L38" s="137" t="s">
        <v>357</v>
      </c>
      <c r="M38" s="137" t="s">
        <v>424</v>
      </c>
      <c r="N38" s="537"/>
    </row>
    <row r="39" spans="1:15" ht="24.95" customHeight="1" x14ac:dyDescent="0.4">
      <c r="B39" s="126">
        <v>1</v>
      </c>
      <c r="C39" s="457"/>
      <c r="D39" s="458"/>
      <c r="E39" s="447"/>
      <c r="F39" s="447"/>
      <c r="G39" s="133"/>
      <c r="H39" s="202"/>
      <c r="I39" s="457"/>
      <c r="J39" s="556"/>
      <c r="K39" s="458"/>
      <c r="L39" s="131"/>
      <c r="M39" s="131"/>
      <c r="N39" s="259">
        <f>(H39/1000000000)</f>
        <v>0</v>
      </c>
    </row>
    <row r="40" spans="1:15" ht="24.95" customHeight="1" x14ac:dyDescent="0.4">
      <c r="B40" s="126">
        <v>2</v>
      </c>
      <c r="C40" s="457"/>
      <c r="D40" s="458"/>
      <c r="E40" s="447"/>
      <c r="F40" s="447"/>
      <c r="G40" s="133"/>
      <c r="H40" s="202"/>
      <c r="I40" s="457"/>
      <c r="J40" s="556"/>
      <c r="K40" s="458"/>
      <c r="L40" s="131"/>
      <c r="M40" s="131"/>
      <c r="N40" s="259">
        <f t="shared" ref="N40:N41" si="2">(H40/1000000000)</f>
        <v>0</v>
      </c>
    </row>
    <row r="41" spans="1:15" ht="24.95" customHeight="1" x14ac:dyDescent="0.4">
      <c r="B41" s="126">
        <v>3</v>
      </c>
      <c r="C41" s="457"/>
      <c r="D41" s="458"/>
      <c r="E41" s="447"/>
      <c r="F41" s="447"/>
      <c r="G41" s="133"/>
      <c r="H41" s="202"/>
      <c r="I41" s="457"/>
      <c r="J41" s="556"/>
      <c r="K41" s="458"/>
      <c r="L41" s="131"/>
      <c r="M41" s="131"/>
      <c r="N41" s="259">
        <f t="shared" si="2"/>
        <v>0</v>
      </c>
    </row>
    <row r="42" spans="1:15" ht="24" customHeight="1" x14ac:dyDescent="0.4">
      <c r="B42" s="548" t="s">
        <v>304</v>
      </c>
      <c r="C42" s="549"/>
      <c r="D42" s="549"/>
      <c r="E42" s="549"/>
      <c r="F42" s="549"/>
      <c r="G42" s="549"/>
      <c r="H42" s="549"/>
      <c r="I42" s="549"/>
      <c r="J42" s="549"/>
      <c r="K42" s="549"/>
      <c r="L42" s="549"/>
      <c r="M42" s="203"/>
      <c r="N42" s="140"/>
    </row>
    <row r="43" spans="1:15" ht="21.75" customHeight="1" x14ac:dyDescent="0.4">
      <c r="B43" s="594" t="s">
        <v>298</v>
      </c>
      <c r="C43" s="577"/>
      <c r="D43" s="577"/>
      <c r="E43" s="577"/>
      <c r="F43" s="577"/>
      <c r="G43" s="577"/>
      <c r="H43" s="577"/>
      <c r="I43" s="577"/>
      <c r="J43" s="577"/>
      <c r="K43" s="577"/>
      <c r="L43" s="577"/>
      <c r="M43" s="577"/>
      <c r="N43" s="578"/>
    </row>
    <row r="44" spans="1:15" ht="21.75" customHeight="1" x14ac:dyDescent="0.4">
      <c r="A44" s="56"/>
      <c r="B44" s="144"/>
      <c r="C44" s="144"/>
      <c r="D44" s="144"/>
      <c r="E44" s="144"/>
      <c r="F44" s="144"/>
      <c r="G44" s="144"/>
      <c r="H44" s="144"/>
      <c r="I44" s="144"/>
      <c r="J44" s="144"/>
      <c r="K44" s="144"/>
      <c r="L44" s="145"/>
      <c r="M44" s="145"/>
      <c r="N44" s="145"/>
      <c r="O44" s="56"/>
    </row>
    <row r="45" spans="1:15" ht="21.75" customHeight="1" x14ac:dyDescent="0.4">
      <c r="B45" s="553" t="s">
        <v>251</v>
      </c>
      <c r="C45" s="554"/>
      <c r="D45" s="554"/>
      <c r="E45" s="554"/>
      <c r="F45" s="554"/>
      <c r="G45" s="554"/>
      <c r="H45" s="554"/>
      <c r="I45" s="554"/>
      <c r="J45" s="554"/>
      <c r="K45" s="554"/>
      <c r="L45" s="554"/>
      <c r="M45" s="554"/>
      <c r="N45" s="555"/>
    </row>
    <row r="46" spans="1:15" ht="23.25" customHeight="1" x14ac:dyDescent="0.4">
      <c r="B46" s="546" t="s">
        <v>12</v>
      </c>
      <c r="C46" s="574" t="s">
        <v>299</v>
      </c>
      <c r="D46" s="575"/>
      <c r="E46" s="536" t="s">
        <v>175</v>
      </c>
      <c r="F46" s="546" t="s">
        <v>176</v>
      </c>
      <c r="G46" s="546" t="s">
        <v>177</v>
      </c>
      <c r="H46" s="536" t="s">
        <v>367</v>
      </c>
      <c r="I46" s="538" t="s">
        <v>192</v>
      </c>
      <c r="J46" s="539"/>
      <c r="K46" s="540"/>
      <c r="L46" s="571" t="s">
        <v>277</v>
      </c>
      <c r="M46" s="573"/>
      <c r="N46" s="536" t="s">
        <v>142</v>
      </c>
      <c r="O46" s="56"/>
    </row>
    <row r="47" spans="1:15" ht="35.25" customHeight="1" x14ac:dyDescent="0.4">
      <c r="B47" s="547"/>
      <c r="C47" s="595"/>
      <c r="D47" s="596"/>
      <c r="E47" s="537"/>
      <c r="F47" s="547"/>
      <c r="G47" s="547"/>
      <c r="H47" s="537"/>
      <c r="I47" s="541"/>
      <c r="J47" s="542"/>
      <c r="K47" s="543"/>
      <c r="L47" s="137" t="s">
        <v>357</v>
      </c>
      <c r="M47" s="137" t="s">
        <v>424</v>
      </c>
      <c r="N47" s="537"/>
      <c r="O47" s="56"/>
    </row>
    <row r="48" spans="1:15" ht="24.95" customHeight="1" x14ac:dyDescent="0.4">
      <c r="B48" s="126">
        <v>1</v>
      </c>
      <c r="C48" s="457"/>
      <c r="D48" s="458"/>
      <c r="E48" s="127"/>
      <c r="F48" s="133"/>
      <c r="G48" s="133"/>
      <c r="H48" s="133"/>
      <c r="I48" s="457"/>
      <c r="J48" s="556"/>
      <c r="K48" s="458"/>
      <c r="L48" s="131"/>
      <c r="M48" s="131"/>
      <c r="N48" s="259">
        <f>(H48/1000000000)*0.5</f>
        <v>0</v>
      </c>
    </row>
    <row r="49" spans="1:15" ht="24.95" customHeight="1" x14ac:dyDescent="0.4">
      <c r="B49" s="126">
        <v>2</v>
      </c>
      <c r="C49" s="457"/>
      <c r="D49" s="458"/>
      <c r="E49" s="146"/>
      <c r="F49" s="133"/>
      <c r="G49" s="133"/>
      <c r="H49" s="133"/>
      <c r="I49" s="457"/>
      <c r="J49" s="556"/>
      <c r="K49" s="458"/>
      <c r="L49" s="131"/>
      <c r="M49" s="131"/>
      <c r="N49" s="259">
        <f t="shared" ref="N49:N50" si="3">(H49/1000000000)*0.5</f>
        <v>0</v>
      </c>
    </row>
    <row r="50" spans="1:15" ht="24.95" customHeight="1" x14ac:dyDescent="0.4">
      <c r="B50" s="126">
        <v>3</v>
      </c>
      <c r="C50" s="457"/>
      <c r="D50" s="458"/>
      <c r="E50" s="146"/>
      <c r="F50" s="133"/>
      <c r="G50" s="133"/>
      <c r="H50" s="133"/>
      <c r="I50" s="457"/>
      <c r="J50" s="556"/>
      <c r="K50" s="458"/>
      <c r="L50" s="131"/>
      <c r="M50" s="131"/>
      <c r="N50" s="259">
        <f t="shared" si="3"/>
        <v>0</v>
      </c>
    </row>
    <row r="51" spans="1:15" ht="20.25" x14ac:dyDescent="0.4">
      <c r="B51" s="548" t="s">
        <v>304</v>
      </c>
      <c r="C51" s="549"/>
      <c r="D51" s="549"/>
      <c r="E51" s="549"/>
      <c r="F51" s="549"/>
      <c r="G51" s="549"/>
      <c r="H51" s="549"/>
      <c r="I51" s="549"/>
      <c r="J51" s="549"/>
      <c r="K51" s="549"/>
      <c r="L51" s="549"/>
      <c r="M51" s="203"/>
      <c r="N51" s="140"/>
    </row>
    <row r="52" spans="1:15" ht="20.25" customHeight="1" x14ac:dyDescent="0.4">
      <c r="B52" s="550" t="s">
        <v>300</v>
      </c>
      <c r="C52" s="551"/>
      <c r="D52" s="551"/>
      <c r="E52" s="551"/>
      <c r="F52" s="551"/>
      <c r="G52" s="551"/>
      <c r="H52" s="551"/>
      <c r="I52" s="551"/>
      <c r="J52" s="551"/>
      <c r="K52" s="551"/>
      <c r="L52" s="551"/>
      <c r="M52" s="551"/>
      <c r="N52" s="552"/>
    </row>
    <row r="53" spans="1:15" ht="20.25" x14ac:dyDescent="0.4">
      <c r="A53" s="56"/>
      <c r="B53" s="144"/>
      <c r="C53" s="144"/>
      <c r="D53" s="144"/>
      <c r="E53" s="144"/>
      <c r="F53" s="144"/>
      <c r="G53" s="144"/>
      <c r="H53" s="144"/>
      <c r="I53" s="144"/>
      <c r="J53" s="144"/>
      <c r="K53" s="144"/>
      <c r="L53" s="145"/>
      <c r="M53" s="145"/>
      <c r="N53" s="145"/>
    </row>
    <row r="54" spans="1:15" ht="18" x14ac:dyDescent="0.4">
      <c r="B54" s="553" t="s">
        <v>301</v>
      </c>
      <c r="C54" s="554"/>
      <c r="D54" s="554"/>
      <c r="E54" s="554"/>
      <c r="F54" s="554"/>
      <c r="G54" s="554"/>
      <c r="H54" s="554"/>
      <c r="I54" s="554"/>
      <c r="J54" s="554"/>
      <c r="K54" s="554"/>
      <c r="L54" s="554"/>
      <c r="M54" s="554"/>
      <c r="N54" s="555"/>
    </row>
    <row r="55" spans="1:15" ht="23.25" customHeight="1" x14ac:dyDescent="0.4">
      <c r="B55" s="546" t="s">
        <v>12</v>
      </c>
      <c r="C55" s="538" t="s">
        <v>172</v>
      </c>
      <c r="D55" s="540"/>
      <c r="E55" s="536" t="s">
        <v>173</v>
      </c>
      <c r="F55" s="536" t="s">
        <v>171</v>
      </c>
      <c r="G55" s="538" t="s">
        <v>174</v>
      </c>
      <c r="H55" s="540"/>
      <c r="I55" s="538" t="s">
        <v>192</v>
      </c>
      <c r="J55" s="539"/>
      <c r="K55" s="540"/>
      <c r="L55" s="544" t="s">
        <v>277</v>
      </c>
      <c r="M55" s="545"/>
      <c r="N55" s="536" t="s">
        <v>154</v>
      </c>
    </row>
    <row r="56" spans="1:15" ht="33" customHeight="1" x14ac:dyDescent="0.4">
      <c r="B56" s="547"/>
      <c r="C56" s="541"/>
      <c r="D56" s="543"/>
      <c r="E56" s="537"/>
      <c r="F56" s="537"/>
      <c r="G56" s="541"/>
      <c r="H56" s="543"/>
      <c r="I56" s="541"/>
      <c r="J56" s="542"/>
      <c r="K56" s="543"/>
      <c r="L56" s="137" t="s">
        <v>357</v>
      </c>
      <c r="M56" s="137" t="s">
        <v>424</v>
      </c>
      <c r="N56" s="537"/>
    </row>
    <row r="57" spans="1:15" ht="24.95" customHeight="1" x14ac:dyDescent="0.4">
      <c r="B57" s="126">
        <v>1</v>
      </c>
      <c r="C57" s="457"/>
      <c r="D57" s="458"/>
      <c r="E57" s="127"/>
      <c r="F57" s="133"/>
      <c r="G57" s="457"/>
      <c r="H57" s="458"/>
      <c r="I57" s="457"/>
      <c r="J57" s="556"/>
      <c r="K57" s="458"/>
      <c r="L57" s="131"/>
      <c r="M57" s="131"/>
      <c r="N57" s="259">
        <f>(G57/1000000000)*1.5</f>
        <v>0</v>
      </c>
    </row>
    <row r="58" spans="1:15" ht="24.95" customHeight="1" x14ac:dyDescent="0.4">
      <c r="B58" s="126">
        <v>2</v>
      </c>
      <c r="C58" s="457"/>
      <c r="D58" s="458"/>
      <c r="E58" s="146"/>
      <c r="F58" s="133"/>
      <c r="G58" s="457"/>
      <c r="H58" s="458"/>
      <c r="I58" s="457"/>
      <c r="J58" s="556"/>
      <c r="K58" s="458"/>
      <c r="L58" s="131"/>
      <c r="M58" s="131"/>
      <c r="N58" s="259">
        <f t="shared" ref="N58:N59" si="4">(G58/1000000000)*1.5</f>
        <v>0</v>
      </c>
    </row>
    <row r="59" spans="1:15" ht="24.95" customHeight="1" x14ac:dyDescent="0.4">
      <c r="B59" s="126">
        <v>3</v>
      </c>
      <c r="C59" s="457"/>
      <c r="D59" s="458"/>
      <c r="E59" s="146"/>
      <c r="F59" s="133"/>
      <c r="G59" s="457"/>
      <c r="H59" s="458"/>
      <c r="I59" s="457"/>
      <c r="J59" s="556"/>
      <c r="K59" s="458"/>
      <c r="L59" s="131"/>
      <c r="M59" s="131"/>
      <c r="N59" s="259">
        <f t="shared" si="4"/>
        <v>0</v>
      </c>
    </row>
    <row r="60" spans="1:15" ht="20.25" x14ac:dyDescent="0.4">
      <c r="B60" s="548" t="s">
        <v>304</v>
      </c>
      <c r="C60" s="549"/>
      <c r="D60" s="549"/>
      <c r="E60" s="549"/>
      <c r="F60" s="549"/>
      <c r="G60" s="549"/>
      <c r="H60" s="549"/>
      <c r="I60" s="549"/>
      <c r="J60" s="549"/>
      <c r="K60" s="549"/>
      <c r="L60" s="549"/>
      <c r="M60" s="203"/>
      <c r="N60" s="140"/>
    </row>
    <row r="61" spans="1:15" ht="22.5" customHeight="1" x14ac:dyDescent="0.4">
      <c r="A61" s="56"/>
      <c r="B61" s="550" t="s">
        <v>440</v>
      </c>
      <c r="C61" s="551"/>
      <c r="D61" s="551"/>
      <c r="E61" s="551"/>
      <c r="F61" s="551"/>
      <c r="G61" s="551"/>
      <c r="H61" s="551"/>
      <c r="I61" s="551"/>
      <c r="J61" s="551"/>
      <c r="K61" s="551"/>
      <c r="L61" s="551"/>
      <c r="M61" s="551"/>
      <c r="N61" s="552"/>
      <c r="O61" s="56"/>
    </row>
    <row r="62" spans="1:15" ht="15.75" customHeight="1" x14ac:dyDescent="0.4">
      <c r="A62" s="56"/>
      <c r="B62" s="144"/>
      <c r="C62" s="144"/>
      <c r="D62" s="144"/>
      <c r="E62" s="144"/>
      <c r="F62" s="144"/>
      <c r="G62" s="144"/>
      <c r="H62" s="144"/>
      <c r="I62" s="144"/>
      <c r="J62" s="144"/>
      <c r="K62" s="144"/>
      <c r="L62" s="145"/>
      <c r="M62" s="145"/>
      <c r="N62" s="145"/>
      <c r="O62" s="56"/>
    </row>
    <row r="63" spans="1:15" ht="24.95" customHeight="1" x14ac:dyDescent="0.4">
      <c r="B63" s="597" t="s">
        <v>302</v>
      </c>
      <c r="C63" s="597"/>
      <c r="D63" s="597"/>
      <c r="E63" s="597"/>
      <c r="F63" s="597"/>
      <c r="G63" s="597"/>
      <c r="H63" s="597"/>
      <c r="I63" s="597"/>
      <c r="J63" s="597"/>
      <c r="K63" s="597"/>
      <c r="L63" s="597"/>
      <c r="M63" s="597"/>
      <c r="N63" s="597"/>
    </row>
    <row r="64" spans="1:15" ht="24.95" customHeight="1" x14ac:dyDescent="0.4">
      <c r="B64" s="598" t="s">
        <v>107</v>
      </c>
      <c r="C64" s="598"/>
      <c r="D64" s="598"/>
      <c r="E64" s="598"/>
      <c r="F64" s="598"/>
      <c r="G64" s="598"/>
      <c r="H64" s="598"/>
      <c r="I64" s="598"/>
      <c r="J64" s="598"/>
      <c r="K64" s="608" t="s">
        <v>178</v>
      </c>
      <c r="L64" s="609"/>
      <c r="M64" s="609"/>
      <c r="N64" s="610"/>
    </row>
    <row r="65" spans="2:14" ht="24.95" customHeight="1" x14ac:dyDescent="0.4">
      <c r="B65" s="315" t="s">
        <v>179</v>
      </c>
      <c r="C65" s="315"/>
      <c r="D65" s="315"/>
      <c r="E65" s="315"/>
      <c r="F65" s="315"/>
      <c r="G65" s="315"/>
      <c r="H65" s="315"/>
      <c r="I65" s="315"/>
      <c r="J65" s="315"/>
      <c r="K65" s="599"/>
      <c r="L65" s="486"/>
      <c r="M65" s="486"/>
      <c r="N65" s="487"/>
    </row>
    <row r="66" spans="2:14" ht="24.95" customHeight="1" x14ac:dyDescent="0.4">
      <c r="B66" s="315" t="s">
        <v>180</v>
      </c>
      <c r="C66" s="315"/>
      <c r="D66" s="315"/>
      <c r="E66" s="315"/>
      <c r="F66" s="315"/>
      <c r="G66" s="315"/>
      <c r="H66" s="315"/>
      <c r="I66" s="315"/>
      <c r="J66" s="315"/>
      <c r="K66" s="599"/>
      <c r="L66" s="486"/>
      <c r="M66" s="486"/>
      <c r="N66" s="487"/>
    </row>
    <row r="67" spans="2:14" ht="24.95" customHeight="1" x14ac:dyDescent="0.4">
      <c r="B67" s="315" t="s">
        <v>181</v>
      </c>
      <c r="C67" s="315"/>
      <c r="D67" s="315"/>
      <c r="E67" s="315"/>
      <c r="F67" s="315"/>
      <c r="G67" s="315"/>
      <c r="H67" s="315"/>
      <c r="I67" s="315"/>
      <c r="J67" s="315"/>
      <c r="K67" s="599"/>
      <c r="L67" s="486"/>
      <c r="M67" s="486"/>
      <c r="N67" s="487"/>
    </row>
    <row r="68" spans="2:14" ht="24.95" customHeight="1" x14ac:dyDescent="0.4">
      <c r="B68" s="315" t="s">
        <v>182</v>
      </c>
      <c r="C68" s="315"/>
      <c r="D68" s="315"/>
      <c r="E68" s="315"/>
      <c r="F68" s="315"/>
      <c r="G68" s="315"/>
      <c r="H68" s="315"/>
      <c r="I68" s="315"/>
      <c r="J68" s="315"/>
      <c r="K68" s="599"/>
      <c r="L68" s="486"/>
      <c r="M68" s="486"/>
      <c r="N68" s="487"/>
    </row>
    <row r="69" spans="2:14" ht="24.95" customHeight="1" x14ac:dyDescent="0.4">
      <c r="B69" s="315" t="s">
        <v>183</v>
      </c>
      <c r="C69" s="315"/>
      <c r="D69" s="315"/>
      <c r="E69" s="315"/>
      <c r="F69" s="315"/>
      <c r="G69" s="315"/>
      <c r="H69" s="315"/>
      <c r="I69" s="315"/>
      <c r="J69" s="315"/>
      <c r="K69" s="599"/>
      <c r="L69" s="486"/>
      <c r="M69" s="486"/>
      <c r="N69" s="487"/>
    </row>
    <row r="70" spans="2:14" ht="24.95" customHeight="1" x14ac:dyDescent="0.4">
      <c r="B70" s="315" t="s">
        <v>184</v>
      </c>
      <c r="C70" s="315"/>
      <c r="D70" s="315"/>
      <c r="E70" s="315"/>
      <c r="F70" s="315"/>
      <c r="G70" s="315"/>
      <c r="H70" s="315"/>
      <c r="I70" s="315"/>
      <c r="J70" s="315"/>
      <c r="K70" s="599"/>
      <c r="L70" s="486"/>
      <c r="M70" s="486"/>
      <c r="N70" s="487"/>
    </row>
    <row r="71" spans="2:14" ht="24.95" customHeight="1" x14ac:dyDescent="0.4">
      <c r="B71" s="598" t="s">
        <v>305</v>
      </c>
      <c r="C71" s="598"/>
      <c r="D71" s="598"/>
      <c r="E71" s="598"/>
      <c r="F71" s="598"/>
      <c r="G71" s="598"/>
      <c r="H71" s="598"/>
      <c r="I71" s="598"/>
      <c r="J71" s="598"/>
      <c r="K71" s="149"/>
      <c r="L71" s="600" t="s">
        <v>303</v>
      </c>
      <c r="M71" s="601"/>
      <c r="N71" s="602"/>
    </row>
    <row r="72" spans="2:14" ht="11.25" customHeight="1" x14ac:dyDescent="0.4">
      <c r="B72" s="247"/>
      <c r="C72" s="247"/>
      <c r="D72" s="247"/>
      <c r="E72" s="247"/>
      <c r="F72" s="247"/>
      <c r="G72" s="247"/>
      <c r="H72" s="247"/>
      <c r="I72" s="247"/>
      <c r="J72" s="247"/>
      <c r="K72" s="248"/>
      <c r="L72" s="249"/>
      <c r="M72" s="249"/>
      <c r="N72" s="249"/>
    </row>
    <row r="73" spans="2:14" ht="42.75" customHeight="1" x14ac:dyDescent="0.4">
      <c r="B73" s="526" t="s">
        <v>449</v>
      </c>
      <c r="C73" s="527"/>
      <c r="D73" s="527"/>
      <c r="E73" s="527"/>
      <c r="F73" s="527"/>
      <c r="G73" s="527"/>
      <c r="H73" s="527"/>
      <c r="I73" s="527"/>
      <c r="J73" s="527"/>
      <c r="K73" s="527"/>
      <c r="L73" s="527"/>
      <c r="M73" s="527"/>
      <c r="N73" s="528"/>
    </row>
    <row r="74" spans="2:14" ht="14.25" customHeight="1" x14ac:dyDescent="0.4">
      <c r="B74" s="144"/>
      <c r="C74" s="144"/>
      <c r="D74" s="144"/>
      <c r="E74" s="144"/>
      <c r="F74" s="144"/>
      <c r="G74" s="144"/>
      <c r="H74" s="144"/>
      <c r="I74" s="144"/>
      <c r="J74" s="144"/>
      <c r="K74" s="144"/>
      <c r="L74" s="145"/>
      <c r="M74" s="145"/>
      <c r="N74" s="145"/>
    </row>
    <row r="75" spans="2:14" ht="24.95" customHeight="1" x14ac:dyDescent="0.4">
      <c r="B75" s="611" t="s">
        <v>155</v>
      </c>
      <c r="C75" s="611"/>
      <c r="D75" s="611"/>
      <c r="E75" s="611"/>
      <c r="F75" s="611"/>
      <c r="G75" s="611"/>
      <c r="H75" s="611"/>
      <c r="I75" s="611"/>
      <c r="J75" s="611"/>
      <c r="K75" s="611"/>
      <c r="L75" s="611"/>
      <c r="M75" s="611"/>
      <c r="N75" s="611"/>
    </row>
    <row r="76" spans="2:14" s="57" customFormat="1" ht="24.95" customHeight="1" x14ac:dyDescent="0.2">
      <c r="B76" s="612" t="s">
        <v>185</v>
      </c>
      <c r="C76" s="612"/>
      <c r="D76" s="612"/>
      <c r="E76" s="612"/>
      <c r="F76" s="612"/>
      <c r="G76" s="612"/>
      <c r="H76" s="612"/>
      <c r="I76" s="612"/>
      <c r="J76" s="612"/>
      <c r="K76" s="571" t="s">
        <v>187</v>
      </c>
      <c r="L76" s="572"/>
      <c r="M76" s="572"/>
      <c r="N76" s="573"/>
    </row>
    <row r="77" spans="2:14" s="57" customFormat="1" ht="24.95" customHeight="1" x14ac:dyDescent="0.2">
      <c r="B77" s="329" t="s">
        <v>179</v>
      </c>
      <c r="C77" s="329"/>
      <c r="D77" s="329"/>
      <c r="E77" s="329"/>
      <c r="F77" s="329"/>
      <c r="G77" s="329"/>
      <c r="H77" s="329"/>
      <c r="I77" s="329"/>
      <c r="J77" s="329"/>
      <c r="K77" s="333">
        <v>1</v>
      </c>
      <c r="L77" s="603"/>
      <c r="M77" s="603"/>
      <c r="N77" s="334"/>
    </row>
    <row r="78" spans="2:14" s="57" customFormat="1" ht="24.95" customHeight="1" x14ac:dyDescent="0.2">
      <c r="B78" s="329" t="s">
        <v>180</v>
      </c>
      <c r="C78" s="329"/>
      <c r="D78" s="329"/>
      <c r="E78" s="329"/>
      <c r="F78" s="329"/>
      <c r="G78" s="329"/>
      <c r="H78" s="329"/>
      <c r="I78" s="329"/>
      <c r="J78" s="329"/>
      <c r="K78" s="333">
        <v>0.5</v>
      </c>
      <c r="L78" s="603"/>
      <c r="M78" s="603"/>
      <c r="N78" s="334"/>
    </row>
    <row r="79" spans="2:14" s="57" customFormat="1" ht="24.95" customHeight="1" x14ac:dyDescent="0.2">
      <c r="B79" s="329" t="s">
        <v>181</v>
      </c>
      <c r="C79" s="329"/>
      <c r="D79" s="329"/>
      <c r="E79" s="329"/>
      <c r="F79" s="329"/>
      <c r="G79" s="329"/>
      <c r="H79" s="329"/>
      <c r="I79" s="329"/>
      <c r="J79" s="329"/>
      <c r="K79" s="333">
        <v>0.5</v>
      </c>
      <c r="L79" s="603"/>
      <c r="M79" s="603"/>
      <c r="N79" s="334"/>
    </row>
    <row r="80" spans="2:14" s="57" customFormat="1" ht="24.95" customHeight="1" x14ac:dyDescent="0.2">
      <c r="B80" s="329" t="s">
        <v>182</v>
      </c>
      <c r="C80" s="329"/>
      <c r="D80" s="329"/>
      <c r="E80" s="329"/>
      <c r="F80" s="329"/>
      <c r="G80" s="329"/>
      <c r="H80" s="329"/>
      <c r="I80" s="329"/>
      <c r="J80" s="329"/>
      <c r="K80" s="333">
        <v>1</v>
      </c>
      <c r="L80" s="603"/>
      <c r="M80" s="603"/>
      <c r="N80" s="334"/>
    </row>
    <row r="81" spans="2:14" s="57" customFormat="1" ht="24.95" customHeight="1" x14ac:dyDescent="0.2">
      <c r="B81" s="329" t="s">
        <v>183</v>
      </c>
      <c r="C81" s="329"/>
      <c r="D81" s="329"/>
      <c r="E81" s="329"/>
      <c r="F81" s="329"/>
      <c r="G81" s="329"/>
      <c r="H81" s="329"/>
      <c r="I81" s="329"/>
      <c r="J81" s="329"/>
      <c r="K81" s="333">
        <v>0.5</v>
      </c>
      <c r="L81" s="603"/>
      <c r="M81" s="603"/>
      <c r="N81" s="334"/>
    </row>
    <row r="82" spans="2:14" s="57" customFormat="1" ht="24.95" customHeight="1" x14ac:dyDescent="0.2">
      <c r="B82" s="283" t="s">
        <v>184</v>
      </c>
      <c r="C82" s="283"/>
      <c r="D82" s="283"/>
      <c r="E82" s="283"/>
      <c r="F82" s="283"/>
      <c r="G82" s="283"/>
      <c r="H82" s="283"/>
      <c r="I82" s="283"/>
      <c r="J82" s="283"/>
      <c r="K82" s="333">
        <v>1.5</v>
      </c>
      <c r="L82" s="603"/>
      <c r="M82" s="603"/>
      <c r="N82" s="334"/>
    </row>
    <row r="83" spans="2:14" s="57" customFormat="1" ht="24.95" customHeight="1" x14ac:dyDescent="0.2">
      <c r="B83" s="604" t="s">
        <v>186</v>
      </c>
      <c r="C83" s="605"/>
      <c r="D83" s="605"/>
      <c r="E83" s="605"/>
      <c r="F83" s="605"/>
      <c r="G83" s="605"/>
      <c r="H83" s="605"/>
      <c r="I83" s="605"/>
      <c r="J83" s="605"/>
      <c r="K83" s="605"/>
      <c r="L83" s="605"/>
      <c r="M83" s="606"/>
      <c r="N83" s="607"/>
    </row>
  </sheetData>
  <mergeCells count="153">
    <mergeCell ref="K82:N82"/>
    <mergeCell ref="B82:J82"/>
    <mergeCell ref="B83:N83"/>
    <mergeCell ref="F4:G4"/>
    <mergeCell ref="B12:F12"/>
    <mergeCell ref="B14:I14"/>
    <mergeCell ref="K64:N64"/>
    <mergeCell ref="K65:N65"/>
    <mergeCell ref="K66:N66"/>
    <mergeCell ref="B79:J79"/>
    <mergeCell ref="B80:J80"/>
    <mergeCell ref="B81:J81"/>
    <mergeCell ref="K79:N79"/>
    <mergeCell ref="K80:N80"/>
    <mergeCell ref="K81:N81"/>
    <mergeCell ref="B75:N75"/>
    <mergeCell ref="B76:J76"/>
    <mergeCell ref="B77:J77"/>
    <mergeCell ref="B78:J78"/>
    <mergeCell ref="K76:N76"/>
    <mergeCell ref="K77:N77"/>
    <mergeCell ref="K78:N78"/>
    <mergeCell ref="B69:J69"/>
    <mergeCell ref="B64:J64"/>
    <mergeCell ref="B65:J65"/>
    <mergeCell ref="B70:J70"/>
    <mergeCell ref="B71:J71"/>
    <mergeCell ref="K69:N69"/>
    <mergeCell ref="K70:N70"/>
    <mergeCell ref="B66:J66"/>
    <mergeCell ref="B67:J67"/>
    <mergeCell ref="B68:J68"/>
    <mergeCell ref="K67:N67"/>
    <mergeCell ref="K68:N68"/>
    <mergeCell ref="L71:N71"/>
    <mergeCell ref="C58:D58"/>
    <mergeCell ref="C59:D59"/>
    <mergeCell ref="C57:D57"/>
    <mergeCell ref="I57:K57"/>
    <mergeCell ref="I58:K58"/>
    <mergeCell ref="I59:K59"/>
    <mergeCell ref="B60:L60"/>
    <mergeCell ref="B61:N61"/>
    <mergeCell ref="B63:N63"/>
    <mergeCell ref="G57:H57"/>
    <mergeCell ref="G58:H58"/>
    <mergeCell ref="G59:H59"/>
    <mergeCell ref="B42:L42"/>
    <mergeCell ref="B43:N43"/>
    <mergeCell ref="B45:N45"/>
    <mergeCell ref="L46:M46"/>
    <mergeCell ref="I48:K48"/>
    <mergeCell ref="I49:K49"/>
    <mergeCell ref="C48:D48"/>
    <mergeCell ref="C49:D49"/>
    <mergeCell ref="B46:B47"/>
    <mergeCell ref="C46:D47"/>
    <mergeCell ref="E46:E47"/>
    <mergeCell ref="F46:F47"/>
    <mergeCell ref="G46:G47"/>
    <mergeCell ref="C39:D39"/>
    <mergeCell ref="E39:F39"/>
    <mergeCell ref="I39:K39"/>
    <mergeCell ref="C40:D40"/>
    <mergeCell ref="C41:D41"/>
    <mergeCell ref="E40:F40"/>
    <mergeCell ref="E41:F41"/>
    <mergeCell ref="I40:K40"/>
    <mergeCell ref="I41:K41"/>
    <mergeCell ref="B25:N25"/>
    <mergeCell ref="B27:N27"/>
    <mergeCell ref="L28:M28"/>
    <mergeCell ref="C30:D30"/>
    <mergeCell ref="N28:N29"/>
    <mergeCell ref="B28:B29"/>
    <mergeCell ref="C31:D31"/>
    <mergeCell ref="E30:F30"/>
    <mergeCell ref="E31:F31"/>
    <mergeCell ref="I30:K30"/>
    <mergeCell ref="I31:K31"/>
    <mergeCell ref="C28:D29"/>
    <mergeCell ref="E28:F29"/>
    <mergeCell ref="G28:G29"/>
    <mergeCell ref="H28:H29"/>
    <mergeCell ref="I28:K29"/>
    <mergeCell ref="C22:D22"/>
    <mergeCell ref="E22:F22"/>
    <mergeCell ref="G22:H22"/>
    <mergeCell ref="G21:H21"/>
    <mergeCell ref="I21:K21"/>
    <mergeCell ref="I22:K22"/>
    <mergeCell ref="B24:L24"/>
    <mergeCell ref="C23:D23"/>
    <mergeCell ref="E23:F23"/>
    <mergeCell ref="G23:H23"/>
    <mergeCell ref="I23:K23"/>
    <mergeCell ref="B19:B20"/>
    <mergeCell ref="C19:D20"/>
    <mergeCell ref="E19:F20"/>
    <mergeCell ref="G19:H20"/>
    <mergeCell ref="I19:K20"/>
    <mergeCell ref="N19:N20"/>
    <mergeCell ref="B15:M15"/>
    <mergeCell ref="C21:D21"/>
    <mergeCell ref="E21:F21"/>
    <mergeCell ref="E37:F38"/>
    <mergeCell ref="G37:G38"/>
    <mergeCell ref="H37:H38"/>
    <mergeCell ref="I37:K38"/>
    <mergeCell ref="N37:N38"/>
    <mergeCell ref="B33:L33"/>
    <mergeCell ref="B34:N34"/>
    <mergeCell ref="B2:N2"/>
    <mergeCell ref="B6:N6"/>
    <mergeCell ref="N7:N8"/>
    <mergeCell ref="B9:N9"/>
    <mergeCell ref="G10:K10"/>
    <mergeCell ref="B11:N11"/>
    <mergeCell ref="J12:K12"/>
    <mergeCell ref="B7:B8"/>
    <mergeCell ref="C7:F7"/>
    <mergeCell ref="G7:I7"/>
    <mergeCell ref="J7:K7"/>
    <mergeCell ref="L7:M7"/>
    <mergeCell ref="H4:J4"/>
    <mergeCell ref="B13:N13"/>
    <mergeCell ref="B16:N16"/>
    <mergeCell ref="B18:N18"/>
    <mergeCell ref="L19:M19"/>
    <mergeCell ref="B73:N73"/>
    <mergeCell ref="C32:D32"/>
    <mergeCell ref="E32:F32"/>
    <mergeCell ref="I32:K32"/>
    <mergeCell ref="B36:N36"/>
    <mergeCell ref="H46:H47"/>
    <mergeCell ref="I46:K47"/>
    <mergeCell ref="N46:N47"/>
    <mergeCell ref="L55:M55"/>
    <mergeCell ref="B55:B56"/>
    <mergeCell ref="C55:D56"/>
    <mergeCell ref="E55:E56"/>
    <mergeCell ref="F55:F56"/>
    <mergeCell ref="G55:H56"/>
    <mergeCell ref="I55:K56"/>
    <mergeCell ref="N55:N56"/>
    <mergeCell ref="B51:L51"/>
    <mergeCell ref="B52:N52"/>
    <mergeCell ref="B54:N54"/>
    <mergeCell ref="I50:K50"/>
    <mergeCell ref="C50:D50"/>
    <mergeCell ref="L37:M37"/>
    <mergeCell ref="B37:B38"/>
    <mergeCell ref="C37:D38"/>
  </mergeCells>
  <printOptions horizontalCentered="1"/>
  <pageMargins left="0" right="0" top="0.51181102362204722" bottom="0.35433070866141736" header="0.31496062992125984" footer="0.31496062992125984"/>
  <pageSetup paperSize="9" scale="87" orientation="landscape"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48"/>
  <sheetViews>
    <sheetView showGridLines="0" rightToLeft="1" topLeftCell="A37" zoomScaleNormal="100" workbookViewId="0">
      <selection activeCell="B41" sqref="B41:G41"/>
    </sheetView>
  </sheetViews>
  <sheetFormatPr defaultRowHeight="14.25" x14ac:dyDescent="0.2"/>
  <cols>
    <col min="1" max="1" width="6.375" customWidth="1"/>
    <col min="2" max="2" width="20.75" customWidth="1"/>
    <col min="3" max="3" width="16.625" customWidth="1"/>
    <col min="4" max="4" width="19.125" customWidth="1"/>
    <col min="5" max="5" width="15.75" customWidth="1"/>
    <col min="6" max="6" width="21" customWidth="1"/>
    <col min="7" max="7" width="20.875" customWidth="1"/>
  </cols>
  <sheetData>
    <row r="1" spans="1:10" ht="15" thickBot="1" x14ac:dyDescent="0.25"/>
    <row r="2" spans="1:10" ht="25.5" customHeight="1" thickBot="1" x14ac:dyDescent="0.25">
      <c r="B2" s="650" t="s">
        <v>260</v>
      </c>
      <c r="C2" s="651"/>
      <c r="D2" s="651"/>
      <c r="E2" s="651"/>
      <c r="F2" s="651"/>
      <c r="G2" s="652"/>
    </row>
    <row r="3" spans="1:10" ht="20.100000000000001" customHeight="1" x14ac:dyDescent="0.2"/>
    <row r="4" spans="1:10" ht="28.5" customHeight="1" x14ac:dyDescent="0.2">
      <c r="B4" s="121"/>
      <c r="C4" s="152" t="s">
        <v>146</v>
      </c>
      <c r="D4" s="322"/>
      <c r="E4" s="322"/>
      <c r="F4" s="154"/>
      <c r="G4" s="154"/>
    </row>
    <row r="5" spans="1:10" ht="20.100000000000001" customHeight="1" x14ac:dyDescent="0.2"/>
    <row r="6" spans="1:10" ht="20.100000000000001" customHeight="1" thickBot="1" x14ac:dyDescent="0.25">
      <c r="B6" s="653" t="s">
        <v>259</v>
      </c>
      <c r="C6" s="653"/>
      <c r="D6" s="653"/>
      <c r="E6" s="653"/>
      <c r="F6" s="653"/>
      <c r="G6" s="653"/>
    </row>
    <row r="7" spans="1:10" ht="46.5" customHeight="1" x14ac:dyDescent="0.2">
      <c r="B7" s="654" t="s">
        <v>313</v>
      </c>
      <c r="C7" s="655"/>
      <c r="D7" s="112" t="s">
        <v>3</v>
      </c>
      <c r="E7" s="112" t="s">
        <v>314</v>
      </c>
      <c r="F7" s="112" t="s">
        <v>0</v>
      </c>
      <c r="G7" s="113" t="s">
        <v>1</v>
      </c>
    </row>
    <row r="8" spans="1:10" ht="36" customHeight="1" thickBot="1" x14ac:dyDescent="0.25">
      <c r="B8" s="656"/>
      <c r="C8" s="657"/>
      <c r="D8" s="114"/>
      <c r="E8" s="114"/>
      <c r="F8" s="115"/>
      <c r="G8" s="116" t="s">
        <v>117</v>
      </c>
    </row>
    <row r="9" spans="1:10" ht="20.100000000000001" customHeight="1" x14ac:dyDescent="0.2"/>
    <row r="10" spans="1:10" ht="24.95" customHeight="1" thickBot="1" x14ac:dyDescent="0.65">
      <c r="A10" s="17"/>
      <c r="B10" s="658" t="s">
        <v>261</v>
      </c>
      <c r="C10" s="659"/>
      <c r="D10" s="659"/>
      <c r="E10" s="659"/>
      <c r="F10" s="659"/>
      <c r="G10" s="660"/>
      <c r="J10" s="20"/>
    </row>
    <row r="11" spans="1:10" ht="24.95" customHeight="1" x14ac:dyDescent="0.2">
      <c r="B11" s="661" t="s">
        <v>107</v>
      </c>
      <c r="C11" s="662"/>
      <c r="D11" s="662"/>
      <c r="E11" s="662"/>
      <c r="F11" s="662" t="s">
        <v>108</v>
      </c>
      <c r="G11" s="663"/>
    </row>
    <row r="12" spans="1:10" ht="29.25" customHeight="1" x14ac:dyDescent="0.4">
      <c r="B12" s="642" t="s">
        <v>109</v>
      </c>
      <c r="C12" s="643"/>
      <c r="D12" s="643"/>
      <c r="E12" s="643"/>
      <c r="F12" s="636"/>
      <c r="G12" s="637"/>
    </row>
    <row r="13" spans="1:10" ht="28.5" customHeight="1" x14ac:dyDescent="0.4">
      <c r="B13" s="634" t="s">
        <v>110</v>
      </c>
      <c r="C13" s="635"/>
      <c r="D13" s="635"/>
      <c r="E13" s="635"/>
      <c r="F13" s="636"/>
      <c r="G13" s="637"/>
    </row>
    <row r="14" spans="1:10" ht="27" customHeight="1" x14ac:dyDescent="0.4">
      <c r="B14" s="634" t="s">
        <v>32</v>
      </c>
      <c r="C14" s="635"/>
      <c r="D14" s="635"/>
      <c r="E14" s="635"/>
      <c r="F14" s="636"/>
      <c r="G14" s="637"/>
    </row>
    <row r="15" spans="1:10" ht="28.5" customHeight="1" x14ac:dyDescent="0.4">
      <c r="B15" s="634" t="s">
        <v>111</v>
      </c>
      <c r="C15" s="635"/>
      <c r="D15" s="635"/>
      <c r="E15" s="635"/>
      <c r="F15" s="636"/>
      <c r="G15" s="637"/>
    </row>
    <row r="16" spans="1:10" ht="31.5" customHeight="1" x14ac:dyDescent="0.4">
      <c r="B16" s="642" t="s">
        <v>311</v>
      </c>
      <c r="C16" s="643"/>
      <c r="D16" s="643" t="s">
        <v>374</v>
      </c>
      <c r="E16" s="643"/>
      <c r="F16" s="646"/>
      <c r="G16" s="647"/>
    </row>
    <row r="17" spans="1:8" ht="39.75" customHeight="1" thickBot="1" x14ac:dyDescent="0.45">
      <c r="B17" s="644"/>
      <c r="C17" s="645"/>
      <c r="D17" s="645" t="s">
        <v>375</v>
      </c>
      <c r="E17" s="645"/>
      <c r="F17" s="648"/>
      <c r="G17" s="649"/>
    </row>
    <row r="18" spans="1:8" s="9" customFormat="1" ht="28.5" customHeight="1" thickBot="1" x14ac:dyDescent="0.45">
      <c r="B18" s="638" t="s">
        <v>112</v>
      </c>
      <c r="C18" s="639"/>
      <c r="D18" s="639"/>
      <c r="E18" s="639"/>
      <c r="F18" s="640"/>
      <c r="G18" s="641"/>
    </row>
    <row r="19" spans="1:8" ht="24.95" customHeight="1" x14ac:dyDescent="0.2">
      <c r="A19" s="17"/>
      <c r="B19" s="615"/>
      <c r="C19" s="616"/>
      <c r="D19" s="616"/>
      <c r="E19" s="616"/>
      <c r="F19" s="616"/>
      <c r="G19" s="617"/>
      <c r="H19" s="17"/>
    </row>
    <row r="20" spans="1:8" ht="24.95" customHeight="1" x14ac:dyDescent="0.2">
      <c r="B20" s="618" t="s">
        <v>262</v>
      </c>
      <c r="C20" s="618"/>
      <c r="D20" s="618"/>
      <c r="E20" s="618"/>
      <c r="F20" s="618"/>
      <c r="G20" s="618"/>
    </row>
    <row r="21" spans="1:8" ht="24.95" customHeight="1" x14ac:dyDescent="0.2">
      <c r="B21" s="619" t="s">
        <v>2</v>
      </c>
      <c r="C21" s="619"/>
      <c r="D21" s="619" t="s">
        <v>113</v>
      </c>
      <c r="E21" s="619"/>
      <c r="F21" s="79" t="s">
        <v>114</v>
      </c>
      <c r="G21" s="79" t="s">
        <v>115</v>
      </c>
    </row>
    <row r="22" spans="1:8" ht="19.5" x14ac:dyDescent="0.2">
      <c r="B22" s="329" t="s">
        <v>116</v>
      </c>
      <c r="C22" s="329"/>
      <c r="D22" s="613">
        <v>10</v>
      </c>
      <c r="E22" s="613"/>
      <c r="F22" s="77">
        <v>23</v>
      </c>
      <c r="G22" s="77">
        <v>35</v>
      </c>
    </row>
    <row r="23" spans="1:8" ht="19.5" x14ac:dyDescent="0.2">
      <c r="B23" s="613" t="s">
        <v>1</v>
      </c>
      <c r="C23" s="613"/>
      <c r="D23" s="329" t="s">
        <v>117</v>
      </c>
      <c r="E23" s="329"/>
      <c r="F23" s="77" t="s">
        <v>117</v>
      </c>
      <c r="G23" s="78" t="s">
        <v>117</v>
      </c>
    </row>
    <row r="24" spans="1:8" ht="20.25" customHeight="1" x14ac:dyDescent="0.2">
      <c r="A24" s="17"/>
      <c r="B24" s="613"/>
      <c r="C24" s="613"/>
      <c r="D24" s="613"/>
      <c r="E24" s="613"/>
      <c r="F24" s="613"/>
      <c r="G24" s="613"/>
    </row>
    <row r="25" spans="1:8" ht="24.95" customHeight="1" x14ac:dyDescent="0.2">
      <c r="B25" s="614" t="s">
        <v>118</v>
      </c>
      <c r="C25" s="614"/>
      <c r="D25" s="614"/>
      <c r="E25" s="614"/>
      <c r="F25" s="614"/>
      <c r="G25" s="614"/>
    </row>
    <row r="26" spans="1:8" ht="42.75" customHeight="1" x14ac:dyDescent="0.2">
      <c r="B26" s="571" t="s">
        <v>266</v>
      </c>
      <c r="C26" s="573"/>
      <c r="D26" s="76" t="s">
        <v>2</v>
      </c>
      <c r="E26" s="75" t="s">
        <v>3</v>
      </c>
      <c r="F26" s="76" t="s">
        <v>119</v>
      </c>
      <c r="G26" s="75" t="s">
        <v>0</v>
      </c>
    </row>
    <row r="27" spans="1:8" ht="24.95" customHeight="1" x14ac:dyDescent="0.2">
      <c r="B27" s="574" t="s">
        <v>157</v>
      </c>
      <c r="C27" s="575"/>
      <c r="D27" s="23" t="s">
        <v>115</v>
      </c>
      <c r="E27" s="23">
        <v>3000</v>
      </c>
      <c r="F27" s="23">
        <v>3</v>
      </c>
      <c r="G27" s="23" t="s">
        <v>205</v>
      </c>
    </row>
    <row r="28" spans="1:8" ht="24.95" customHeight="1" x14ac:dyDescent="0.2">
      <c r="B28" s="620"/>
      <c r="C28" s="621"/>
      <c r="D28" s="23" t="s">
        <v>114</v>
      </c>
      <c r="E28" s="23">
        <v>2000</v>
      </c>
      <c r="F28" s="23">
        <v>3</v>
      </c>
      <c r="G28" s="23" t="s">
        <v>122</v>
      </c>
    </row>
    <row r="29" spans="1:8" ht="24.95" customHeight="1" x14ac:dyDescent="0.2">
      <c r="B29" s="595"/>
      <c r="C29" s="596"/>
      <c r="D29" s="23" t="s">
        <v>113</v>
      </c>
      <c r="E29" s="23">
        <v>1400</v>
      </c>
      <c r="F29" s="23">
        <v>3</v>
      </c>
      <c r="G29" s="23" t="s">
        <v>206</v>
      </c>
    </row>
    <row r="30" spans="1:8" ht="24.95" customHeight="1" x14ac:dyDescent="0.2">
      <c r="B30" s="593" t="s">
        <v>161</v>
      </c>
      <c r="C30" s="593"/>
      <c r="D30" s="23" t="s">
        <v>115</v>
      </c>
      <c r="E30" s="23">
        <v>2000</v>
      </c>
      <c r="F30" s="23">
        <v>3</v>
      </c>
      <c r="G30" s="23" t="s">
        <v>206</v>
      </c>
    </row>
    <row r="31" spans="1:8" ht="24.95" customHeight="1" x14ac:dyDescent="0.2">
      <c r="B31" s="593"/>
      <c r="C31" s="593"/>
      <c r="D31" s="23" t="s">
        <v>114</v>
      </c>
      <c r="E31" s="23">
        <v>1000</v>
      </c>
      <c r="F31" s="23">
        <v>3</v>
      </c>
      <c r="G31" s="23" t="s">
        <v>207</v>
      </c>
    </row>
    <row r="32" spans="1:8" ht="24.95" customHeight="1" x14ac:dyDescent="0.2">
      <c r="B32" s="593"/>
      <c r="C32" s="593"/>
      <c r="D32" s="23" t="s">
        <v>113</v>
      </c>
      <c r="E32" s="23">
        <v>800</v>
      </c>
      <c r="F32" s="23">
        <v>3</v>
      </c>
      <c r="G32" s="23" t="s">
        <v>208</v>
      </c>
    </row>
    <row r="33" spans="2:7" ht="24.95" customHeight="1" x14ac:dyDescent="0.2">
      <c r="B33" s="593" t="s">
        <v>204</v>
      </c>
      <c r="C33" s="593"/>
      <c r="D33" s="23" t="s">
        <v>115</v>
      </c>
      <c r="E33" s="23">
        <v>1000</v>
      </c>
      <c r="F33" s="23">
        <v>3</v>
      </c>
      <c r="G33" s="23" t="s">
        <v>207</v>
      </c>
    </row>
    <row r="34" spans="2:7" ht="24.95" customHeight="1" x14ac:dyDescent="0.2">
      <c r="B34" s="593"/>
      <c r="C34" s="593"/>
      <c r="D34" s="23" t="s">
        <v>114</v>
      </c>
      <c r="E34" s="23">
        <v>500</v>
      </c>
      <c r="F34" s="23">
        <v>3</v>
      </c>
      <c r="G34" s="23" t="s">
        <v>208</v>
      </c>
    </row>
    <row r="35" spans="2:7" ht="24.95" customHeight="1" x14ac:dyDescent="0.2">
      <c r="B35" s="593"/>
      <c r="C35" s="593"/>
      <c r="D35" s="23" t="s">
        <v>113</v>
      </c>
      <c r="E35" s="23">
        <v>300</v>
      </c>
      <c r="F35" s="23">
        <v>3</v>
      </c>
      <c r="G35" s="23" t="s">
        <v>209</v>
      </c>
    </row>
    <row r="36" spans="2:7" ht="24.95" customHeight="1" x14ac:dyDescent="0.2">
      <c r="B36" s="34"/>
      <c r="C36" s="34"/>
      <c r="D36" s="64"/>
      <c r="E36" s="65"/>
      <c r="F36" s="64"/>
      <c r="G36" s="65"/>
    </row>
    <row r="37" spans="2:7" ht="42" customHeight="1" x14ac:dyDescent="0.2">
      <c r="B37" s="622" t="s">
        <v>124</v>
      </c>
      <c r="C37" s="623"/>
      <c r="D37" s="623"/>
      <c r="E37" s="623"/>
      <c r="F37" s="623"/>
      <c r="G37" s="624"/>
    </row>
    <row r="38" spans="2:7" ht="24" customHeight="1" x14ac:dyDescent="0.2">
      <c r="B38" s="631" t="s">
        <v>315</v>
      </c>
      <c r="C38" s="632"/>
      <c r="D38" s="632"/>
      <c r="E38" s="632"/>
      <c r="F38" s="632"/>
      <c r="G38" s="633"/>
    </row>
    <row r="39" spans="2:7" ht="33" customHeight="1" x14ac:dyDescent="0.2">
      <c r="B39" s="628" t="s">
        <v>312</v>
      </c>
      <c r="C39" s="629"/>
      <c r="D39" s="629"/>
      <c r="E39" s="629"/>
      <c r="F39" s="629"/>
      <c r="G39" s="630"/>
    </row>
    <row r="40" spans="2:7" ht="33" customHeight="1" x14ac:dyDescent="0.2">
      <c r="B40" s="628" t="s">
        <v>478</v>
      </c>
      <c r="C40" s="629"/>
      <c r="D40" s="629"/>
      <c r="E40" s="629"/>
      <c r="F40" s="629"/>
      <c r="G40" s="630"/>
    </row>
    <row r="41" spans="2:7" ht="26.25" customHeight="1" x14ac:dyDescent="0.2">
      <c r="B41" s="628" t="s">
        <v>442</v>
      </c>
      <c r="C41" s="629"/>
      <c r="D41" s="629"/>
      <c r="E41" s="629"/>
      <c r="F41" s="629"/>
      <c r="G41" s="630"/>
    </row>
    <row r="42" spans="2:7" ht="44.25" customHeight="1" x14ac:dyDescent="0.2">
      <c r="B42" s="628" t="s">
        <v>443</v>
      </c>
      <c r="C42" s="629"/>
      <c r="D42" s="629"/>
      <c r="E42" s="629"/>
      <c r="F42" s="629"/>
      <c r="G42" s="630"/>
    </row>
    <row r="43" spans="2:7" ht="81" customHeight="1" x14ac:dyDescent="0.2">
      <c r="B43" s="625" t="s">
        <v>265</v>
      </c>
      <c r="C43" s="626"/>
      <c r="D43" s="626"/>
      <c r="E43" s="626"/>
      <c r="F43" s="626"/>
      <c r="G43" s="627"/>
    </row>
    <row r="44" spans="2:7" ht="30" customHeight="1" x14ac:dyDescent="0.2">
      <c r="B44" s="625" t="s">
        <v>4</v>
      </c>
      <c r="C44" s="626"/>
      <c r="D44" s="626"/>
      <c r="E44" s="626"/>
      <c r="F44" s="626"/>
      <c r="G44" s="627"/>
    </row>
    <row r="45" spans="2:7" ht="46.5" customHeight="1" x14ac:dyDescent="0.2">
      <c r="B45" s="625" t="s">
        <v>385</v>
      </c>
      <c r="C45" s="626"/>
      <c r="D45" s="626"/>
      <c r="E45" s="626"/>
      <c r="F45" s="626"/>
      <c r="G45" s="627"/>
    </row>
    <row r="46" spans="2:7" ht="30" customHeight="1" x14ac:dyDescent="0.2">
      <c r="B46" s="388" t="s">
        <v>123</v>
      </c>
      <c r="C46" s="389"/>
      <c r="D46" s="389"/>
      <c r="E46" s="389"/>
      <c r="F46" s="389"/>
      <c r="G46" s="390"/>
    </row>
    <row r="48" spans="2:7" ht="49.5" customHeight="1" x14ac:dyDescent="0.2">
      <c r="B48" s="308"/>
      <c r="C48" s="308"/>
      <c r="D48" s="308"/>
      <c r="E48" s="308"/>
      <c r="F48" s="308"/>
      <c r="G48" s="308"/>
    </row>
  </sheetData>
  <mergeCells count="48">
    <mergeCell ref="B13:E13"/>
    <mergeCell ref="F13:G13"/>
    <mergeCell ref="B2:G2"/>
    <mergeCell ref="B6:G6"/>
    <mergeCell ref="B7:C7"/>
    <mergeCell ref="B8:C8"/>
    <mergeCell ref="B10:G10"/>
    <mergeCell ref="B11:E11"/>
    <mergeCell ref="F11:G11"/>
    <mergeCell ref="B12:E12"/>
    <mergeCell ref="F12:G12"/>
    <mergeCell ref="D4:E4"/>
    <mergeCell ref="B14:E14"/>
    <mergeCell ref="F14:G14"/>
    <mergeCell ref="B15:E15"/>
    <mergeCell ref="F15:G15"/>
    <mergeCell ref="B18:E18"/>
    <mergeCell ref="F18:G18"/>
    <mergeCell ref="B16:C17"/>
    <mergeCell ref="D16:E16"/>
    <mergeCell ref="D17:E17"/>
    <mergeCell ref="F16:G16"/>
    <mergeCell ref="F17:G17"/>
    <mergeCell ref="B48:G48"/>
    <mergeCell ref="B30:C32"/>
    <mergeCell ref="B33:C35"/>
    <mergeCell ref="B27:C29"/>
    <mergeCell ref="B26:C26"/>
    <mergeCell ref="B37:G37"/>
    <mergeCell ref="B43:G43"/>
    <mergeCell ref="B44:G44"/>
    <mergeCell ref="B45:G45"/>
    <mergeCell ref="B46:G46"/>
    <mergeCell ref="B40:G40"/>
    <mergeCell ref="B39:G39"/>
    <mergeCell ref="B38:G38"/>
    <mergeCell ref="B41:G41"/>
    <mergeCell ref="B42:G42"/>
    <mergeCell ref="B23:C23"/>
    <mergeCell ref="D23:E23"/>
    <mergeCell ref="B24:G24"/>
    <mergeCell ref="B25:G25"/>
    <mergeCell ref="B19:G19"/>
    <mergeCell ref="B20:G20"/>
    <mergeCell ref="B21:C21"/>
    <mergeCell ref="D21:E21"/>
    <mergeCell ref="B22:C22"/>
    <mergeCell ref="D22:E22"/>
  </mergeCells>
  <printOptions horizontalCentered="1"/>
  <pageMargins left="0.31496062992125984" right="0.31496062992125984" top="0.55118110236220474"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D2:J22"/>
  <sheetViews>
    <sheetView showGridLines="0" rightToLeft="1" topLeftCell="B1" workbookViewId="0">
      <selection activeCell="C13" sqref="C13"/>
    </sheetView>
  </sheetViews>
  <sheetFormatPr defaultRowHeight="14.25" x14ac:dyDescent="0.2"/>
  <cols>
    <col min="3" max="3" width="8.625" customWidth="1"/>
    <col min="4" max="4" width="9.125" hidden="1" customWidth="1"/>
    <col min="5" max="5" width="11.375" customWidth="1"/>
    <col min="6" max="6" width="6.75" customWidth="1"/>
    <col min="7" max="7" width="25.625" customWidth="1"/>
    <col min="8" max="8" width="26.125" customWidth="1"/>
    <col min="9" max="9" width="53.75" customWidth="1"/>
    <col min="10" max="10" width="21.375" customWidth="1"/>
  </cols>
  <sheetData>
    <row r="2" spans="6:10" ht="15" thickBot="1" x14ac:dyDescent="0.25"/>
    <row r="3" spans="6:10" ht="29.25" customHeight="1" thickBot="1" x14ac:dyDescent="0.25">
      <c r="F3" s="269" t="s">
        <v>225</v>
      </c>
      <c r="G3" s="270"/>
      <c r="H3" s="270"/>
      <c r="I3" s="271"/>
    </row>
    <row r="4" spans="6:10" ht="24.95" customHeight="1" x14ac:dyDescent="0.2"/>
    <row r="5" spans="6:10" ht="27" customHeight="1" x14ac:dyDescent="0.2">
      <c r="F5" s="66" t="s">
        <v>12</v>
      </c>
      <c r="G5" s="272" t="s">
        <v>34</v>
      </c>
      <c r="H5" s="272"/>
      <c r="I5" s="67" t="s">
        <v>35</v>
      </c>
    </row>
    <row r="6" spans="6:10" s="7" customFormat="1" ht="27" customHeight="1" x14ac:dyDescent="0.2">
      <c r="F6" s="22">
        <v>1</v>
      </c>
      <c r="G6" s="268" t="s">
        <v>13</v>
      </c>
      <c r="H6" s="268"/>
      <c r="I6" s="22" t="s">
        <v>217</v>
      </c>
    </row>
    <row r="7" spans="6:10" s="7" customFormat="1" ht="27" customHeight="1" x14ac:dyDescent="0.2">
      <c r="F7" s="22">
        <v>2</v>
      </c>
      <c r="G7" s="268" t="s">
        <v>36</v>
      </c>
      <c r="H7" s="268"/>
      <c r="I7" s="22" t="s">
        <v>217</v>
      </c>
    </row>
    <row r="8" spans="6:10" s="7" customFormat="1" ht="27" customHeight="1" x14ac:dyDescent="0.2">
      <c r="F8" s="22">
        <v>3</v>
      </c>
      <c r="G8" s="268" t="s">
        <v>37</v>
      </c>
      <c r="H8" s="268"/>
      <c r="I8" s="22" t="s">
        <v>14</v>
      </c>
    </row>
    <row r="9" spans="6:10" s="7" customFormat="1" ht="27" customHeight="1" x14ac:dyDescent="0.2">
      <c r="F9" s="161">
        <v>4</v>
      </c>
      <c r="G9" s="268" t="s">
        <v>38</v>
      </c>
      <c r="H9" s="268"/>
      <c r="I9" s="22" t="s">
        <v>218</v>
      </c>
    </row>
    <row r="10" spans="6:10" s="7" customFormat="1" ht="27" customHeight="1" x14ac:dyDescent="0.2">
      <c r="F10" s="161">
        <v>5</v>
      </c>
      <c r="G10" s="268" t="s">
        <v>39</v>
      </c>
      <c r="H10" s="268"/>
      <c r="I10" s="22" t="s">
        <v>15</v>
      </c>
    </row>
    <row r="11" spans="6:10" s="7" customFormat="1" ht="27" customHeight="1" x14ac:dyDescent="0.2">
      <c r="F11" s="161">
        <v>6</v>
      </c>
      <c r="G11" s="268" t="s">
        <v>40</v>
      </c>
      <c r="H11" s="268"/>
      <c r="I11" s="22" t="s">
        <v>219</v>
      </c>
    </row>
    <row r="12" spans="6:10" s="8" customFormat="1" ht="27" customHeight="1" x14ac:dyDescent="0.2">
      <c r="F12" s="161">
        <v>7</v>
      </c>
      <c r="G12" s="268" t="s">
        <v>41</v>
      </c>
      <c r="H12" s="268"/>
      <c r="I12" s="22" t="s">
        <v>17</v>
      </c>
    </row>
    <row r="13" spans="6:10" s="8" customFormat="1" ht="27" customHeight="1" x14ac:dyDescent="0.2">
      <c r="F13" s="161">
        <v>8</v>
      </c>
      <c r="G13" s="268" t="s">
        <v>42</v>
      </c>
      <c r="H13" s="268"/>
      <c r="I13" s="22" t="s">
        <v>18</v>
      </c>
    </row>
    <row r="14" spans="6:10" s="8" customFormat="1" ht="27" customHeight="1" x14ac:dyDescent="0.2">
      <c r="F14" s="161">
        <v>9</v>
      </c>
      <c r="G14" s="268" t="s">
        <v>43</v>
      </c>
      <c r="H14" s="268"/>
      <c r="I14" s="22" t="s">
        <v>44</v>
      </c>
    </row>
    <row r="15" spans="6:10" s="8" customFormat="1" ht="27" customHeight="1" x14ac:dyDescent="0.2">
      <c r="F15" s="161">
        <v>10</v>
      </c>
      <c r="G15" s="268" t="s">
        <v>45</v>
      </c>
      <c r="H15" s="268"/>
      <c r="I15" s="22" t="s">
        <v>21</v>
      </c>
    </row>
    <row r="16" spans="6:10" s="8" customFormat="1" ht="27" customHeight="1" x14ac:dyDescent="0.2">
      <c r="F16" s="161">
        <v>11</v>
      </c>
      <c r="G16" s="268" t="s">
        <v>22</v>
      </c>
      <c r="H16" s="268"/>
      <c r="I16" s="22" t="s">
        <v>23</v>
      </c>
      <c r="J16" s="15"/>
    </row>
    <row r="17" spans="6:9" s="8" customFormat="1" ht="27" customHeight="1" x14ac:dyDescent="0.2">
      <c r="F17" s="161">
        <v>12</v>
      </c>
      <c r="G17" s="268" t="s">
        <v>24</v>
      </c>
      <c r="H17" s="268"/>
      <c r="I17" s="22" t="s">
        <v>220</v>
      </c>
    </row>
    <row r="18" spans="6:9" s="8" customFormat="1" ht="27" customHeight="1" x14ac:dyDescent="0.2">
      <c r="F18" s="161">
        <v>13</v>
      </c>
      <c r="G18" s="268" t="s">
        <v>25</v>
      </c>
      <c r="H18" s="268"/>
      <c r="I18" s="22" t="s">
        <v>26</v>
      </c>
    </row>
    <row r="19" spans="6:9" s="8" customFormat="1" ht="27" customHeight="1" x14ac:dyDescent="0.2">
      <c r="F19" s="161">
        <v>14</v>
      </c>
      <c r="G19" s="268" t="s">
        <v>27</v>
      </c>
      <c r="H19" s="268"/>
      <c r="I19" s="22" t="s">
        <v>28</v>
      </c>
    </row>
    <row r="20" spans="6:9" s="8" customFormat="1" ht="27" customHeight="1" x14ac:dyDescent="0.2">
      <c r="F20" s="161">
        <v>15</v>
      </c>
      <c r="G20" s="268" t="s">
        <v>29</v>
      </c>
      <c r="H20" s="268"/>
      <c r="I20" s="22" t="s">
        <v>30</v>
      </c>
    </row>
    <row r="21" spans="6:9" ht="27" customHeight="1" x14ac:dyDescent="0.2">
      <c r="F21" s="161">
        <v>16</v>
      </c>
      <c r="G21" s="268" t="s">
        <v>31</v>
      </c>
      <c r="H21" s="268"/>
      <c r="I21" s="22" t="s">
        <v>46</v>
      </c>
    </row>
    <row r="22" spans="6:9" x14ac:dyDescent="0.2">
      <c r="F22" s="1"/>
      <c r="G22" s="9"/>
      <c r="H22" s="9"/>
      <c r="I22" s="9"/>
    </row>
  </sheetData>
  <mergeCells count="18">
    <mergeCell ref="G9:H9"/>
    <mergeCell ref="F3:I3"/>
    <mergeCell ref="G5:H5"/>
    <mergeCell ref="G6:H6"/>
    <mergeCell ref="G7:H7"/>
    <mergeCell ref="G8:H8"/>
    <mergeCell ref="G13:H13"/>
    <mergeCell ref="G14:H14"/>
    <mergeCell ref="G15:H15"/>
    <mergeCell ref="G16:H16"/>
    <mergeCell ref="G10:H10"/>
    <mergeCell ref="G11:H11"/>
    <mergeCell ref="G12:H12"/>
    <mergeCell ref="G20:H20"/>
    <mergeCell ref="G21:H21"/>
    <mergeCell ref="G17:H17"/>
    <mergeCell ref="G18:H18"/>
    <mergeCell ref="G19:H19"/>
  </mergeCells>
  <printOptions horizontalCentered="1"/>
  <pageMargins left="0.70866141732283472" right="0.70866141732283472" top="0.55118110236220474" bottom="0.55118110236220474" header="0.31496062992125984" footer="0.31496062992125984"/>
  <pageSetup orientation="landscape"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V22"/>
  <sheetViews>
    <sheetView showGridLines="0" rightToLeft="1" topLeftCell="K1" zoomScaleNormal="100" workbookViewId="0">
      <selection activeCell="Q4" sqref="Q4:S4"/>
    </sheetView>
  </sheetViews>
  <sheetFormatPr defaultColWidth="9" defaultRowHeight="14.25" x14ac:dyDescent="0.2"/>
  <cols>
    <col min="4" max="4" width="11.625" customWidth="1"/>
    <col min="11" max="11" width="11.75" customWidth="1"/>
    <col min="12" max="12" width="13" customWidth="1"/>
    <col min="13" max="13" width="5.125" customWidth="1"/>
    <col min="14" max="14" width="11.75" customWidth="1"/>
    <col min="15" max="15" width="18.5" customWidth="1"/>
    <col min="16" max="16" width="40.125" customWidth="1"/>
    <col min="17" max="18" width="5.625" customWidth="1"/>
    <col min="19" max="19" width="16.5" customWidth="1"/>
    <col min="20" max="21" width="5.625" customWidth="1"/>
    <col min="22" max="22" width="17.625" customWidth="1"/>
  </cols>
  <sheetData>
    <row r="1" spans="13:22" ht="24.95" customHeight="1" thickBot="1" x14ac:dyDescent="0.25"/>
    <row r="2" spans="13:22" ht="28.5" customHeight="1" thickBot="1" x14ac:dyDescent="0.25">
      <c r="M2" s="287" t="s">
        <v>254</v>
      </c>
      <c r="N2" s="288"/>
      <c r="O2" s="288"/>
      <c r="P2" s="288"/>
      <c r="Q2" s="288"/>
      <c r="R2" s="288"/>
      <c r="S2" s="288"/>
      <c r="T2" s="288"/>
      <c r="U2" s="288"/>
      <c r="V2" s="289"/>
    </row>
    <row r="3" spans="13:22" ht="15" customHeight="1" x14ac:dyDescent="0.2">
      <c r="M3" s="12"/>
      <c r="N3" s="12"/>
      <c r="O3" s="12"/>
      <c r="P3" s="12"/>
      <c r="Q3" s="12"/>
      <c r="R3" s="12"/>
      <c r="S3" s="12"/>
      <c r="T3" s="12"/>
      <c r="U3" s="12"/>
      <c r="V3" s="12"/>
    </row>
    <row r="4" spans="13:22" ht="27.75" customHeight="1" x14ac:dyDescent="0.7">
      <c r="M4" s="151"/>
      <c r="N4" s="151"/>
      <c r="O4" s="151"/>
      <c r="P4" s="148" t="s">
        <v>146</v>
      </c>
      <c r="Q4" s="669"/>
      <c r="R4" s="669"/>
      <c r="S4" s="669"/>
      <c r="T4" s="150"/>
      <c r="U4" s="150"/>
      <c r="V4" s="150"/>
    </row>
    <row r="5" spans="13:22" ht="13.5" customHeight="1" x14ac:dyDescent="0.2">
      <c r="M5" s="73"/>
      <c r="N5" s="73"/>
      <c r="O5" s="73"/>
      <c r="P5" s="74"/>
      <c r="Q5" s="74"/>
      <c r="R5" s="74"/>
      <c r="S5" s="10"/>
      <c r="T5" s="74"/>
      <c r="U5" s="74"/>
      <c r="V5" s="74"/>
    </row>
    <row r="6" spans="13:22" ht="39.75" customHeight="1" x14ac:dyDescent="0.2">
      <c r="M6" s="667" t="s">
        <v>49</v>
      </c>
      <c r="N6" s="667" t="s">
        <v>210</v>
      </c>
      <c r="O6" s="667"/>
      <c r="P6" s="667"/>
      <c r="Q6" s="668" t="s">
        <v>211</v>
      </c>
      <c r="R6" s="668"/>
      <c r="S6" s="668"/>
      <c r="T6" s="414" t="s">
        <v>212</v>
      </c>
      <c r="U6" s="414"/>
      <c r="V6" s="414"/>
    </row>
    <row r="7" spans="13:22" ht="39" customHeight="1" x14ac:dyDescent="0.2">
      <c r="M7" s="667"/>
      <c r="N7" s="667"/>
      <c r="O7" s="667"/>
      <c r="P7" s="667"/>
      <c r="Q7" s="186" t="s">
        <v>213</v>
      </c>
      <c r="R7" s="186" t="s">
        <v>214</v>
      </c>
      <c r="S7" s="186" t="s">
        <v>215</v>
      </c>
      <c r="T7" s="186" t="s">
        <v>213</v>
      </c>
      <c r="U7" s="186" t="s">
        <v>214</v>
      </c>
      <c r="V7" s="186" t="s">
        <v>215</v>
      </c>
    </row>
    <row r="8" spans="13:22" ht="21.75" customHeight="1" x14ac:dyDescent="0.2">
      <c r="M8" s="107">
        <v>1</v>
      </c>
      <c r="N8" s="282" t="s">
        <v>268</v>
      </c>
      <c r="O8" s="282"/>
      <c r="P8" s="282"/>
      <c r="Q8" s="110"/>
      <c r="R8" s="110"/>
      <c r="S8" s="110"/>
      <c r="T8" s="110"/>
      <c r="U8" s="110"/>
      <c r="V8" s="110"/>
    </row>
    <row r="9" spans="13:22" ht="37.5" customHeight="1" x14ac:dyDescent="0.2">
      <c r="M9" s="155">
        <v>2</v>
      </c>
      <c r="N9" s="664" t="s">
        <v>369</v>
      </c>
      <c r="O9" s="665"/>
      <c r="P9" s="666"/>
      <c r="Q9" s="156"/>
      <c r="R9" s="156"/>
      <c r="S9" s="156"/>
      <c r="T9" s="156"/>
      <c r="U9" s="156"/>
      <c r="V9" s="156"/>
    </row>
    <row r="10" spans="13:22" ht="24.75" customHeight="1" x14ac:dyDescent="0.2">
      <c r="M10" s="157">
        <v>3</v>
      </c>
      <c r="N10" s="664" t="s">
        <v>444</v>
      </c>
      <c r="O10" s="665"/>
      <c r="P10" s="666"/>
      <c r="Q10" s="160"/>
      <c r="R10" s="160"/>
      <c r="S10" s="160"/>
      <c r="T10" s="160"/>
      <c r="U10" s="160"/>
      <c r="V10" s="160"/>
    </row>
    <row r="11" spans="13:22" ht="24.75" customHeight="1" x14ac:dyDescent="0.2">
      <c r="M11" s="157">
        <v>4</v>
      </c>
      <c r="N11" s="282" t="s">
        <v>330</v>
      </c>
      <c r="O11" s="282"/>
      <c r="P11" s="282"/>
      <c r="Q11" s="63"/>
      <c r="R11" s="63"/>
      <c r="S11" s="63"/>
      <c r="T11" s="63"/>
      <c r="U11" s="63"/>
      <c r="V11" s="63"/>
    </row>
    <row r="12" spans="13:22" ht="38.25" customHeight="1" x14ac:dyDescent="0.2">
      <c r="M12" s="157">
        <v>5</v>
      </c>
      <c r="N12" s="282" t="s">
        <v>331</v>
      </c>
      <c r="O12" s="282"/>
      <c r="P12" s="282"/>
      <c r="Q12" s="63"/>
      <c r="R12" s="63"/>
      <c r="S12" s="63"/>
      <c r="T12" s="63"/>
      <c r="U12" s="63"/>
      <c r="V12" s="63"/>
    </row>
    <row r="13" spans="13:22" ht="39.75" customHeight="1" x14ac:dyDescent="0.2">
      <c r="M13" s="184">
        <v>6</v>
      </c>
      <c r="N13" s="282" t="s">
        <v>332</v>
      </c>
      <c r="O13" s="282"/>
      <c r="P13" s="282"/>
      <c r="Q13" s="63"/>
      <c r="R13" s="63"/>
      <c r="S13" s="63"/>
      <c r="T13" s="63"/>
      <c r="U13" s="63"/>
      <c r="V13" s="63"/>
    </row>
    <row r="14" spans="13:22" ht="42.75" customHeight="1" x14ac:dyDescent="0.2">
      <c r="M14" s="184">
        <v>7</v>
      </c>
      <c r="N14" s="282" t="s">
        <v>370</v>
      </c>
      <c r="O14" s="282"/>
      <c r="P14" s="282"/>
      <c r="Q14" s="284" t="s">
        <v>306</v>
      </c>
      <c r="R14" s="285"/>
      <c r="S14" s="285"/>
      <c r="T14" s="285"/>
      <c r="U14" s="285"/>
      <c r="V14" s="286"/>
    </row>
    <row r="15" spans="13:22" ht="20.25" customHeight="1" x14ac:dyDescent="0.2">
      <c r="M15" s="184">
        <v>8</v>
      </c>
      <c r="N15" s="282" t="s">
        <v>51</v>
      </c>
      <c r="O15" s="282"/>
      <c r="P15" s="282"/>
      <c r="Q15" s="63"/>
      <c r="R15" s="63"/>
      <c r="S15" s="63"/>
      <c r="T15" s="63"/>
      <c r="U15" s="63"/>
      <c r="V15" s="63"/>
    </row>
    <row r="16" spans="13:22" ht="21.75" customHeight="1" x14ac:dyDescent="0.2">
      <c r="M16" s="184">
        <v>9</v>
      </c>
      <c r="N16" s="283" t="s">
        <v>216</v>
      </c>
      <c r="O16" s="283"/>
      <c r="P16" s="283"/>
      <c r="Q16" s="35"/>
      <c r="R16" s="35"/>
      <c r="S16" s="35"/>
      <c r="T16" s="35"/>
      <c r="U16" s="35"/>
      <c r="V16" s="35"/>
    </row>
    <row r="17" spans="13:22" ht="40.5" customHeight="1" x14ac:dyDescent="0.2">
      <c r="M17" s="184">
        <v>10</v>
      </c>
      <c r="N17" s="283" t="s">
        <v>33</v>
      </c>
      <c r="O17" s="283"/>
      <c r="P17" s="283"/>
      <c r="Q17" s="35"/>
      <c r="R17" s="35"/>
      <c r="S17" s="35"/>
      <c r="T17" s="35"/>
      <c r="U17" s="35"/>
      <c r="V17" s="35"/>
    </row>
    <row r="18" spans="13:22" ht="24" customHeight="1" x14ac:dyDescent="0.2">
      <c r="M18" s="184">
        <v>11</v>
      </c>
      <c r="N18" s="283" t="s">
        <v>126</v>
      </c>
      <c r="O18" s="283"/>
      <c r="P18" s="283"/>
      <c r="Q18" s="35"/>
      <c r="R18" s="35"/>
      <c r="S18" s="35"/>
      <c r="T18" s="35"/>
      <c r="U18" s="35"/>
      <c r="V18" s="35"/>
    </row>
    <row r="19" spans="13:22" ht="25.5" customHeight="1" x14ac:dyDescent="0.2">
      <c r="M19" s="184">
        <v>12</v>
      </c>
      <c r="N19" s="284" t="s">
        <v>267</v>
      </c>
      <c r="O19" s="285"/>
      <c r="P19" s="286"/>
      <c r="Q19" s="35"/>
      <c r="R19" s="35"/>
      <c r="S19" s="35"/>
      <c r="T19" s="35"/>
      <c r="U19" s="35"/>
      <c r="V19" s="35"/>
    </row>
    <row r="20" spans="13:22" ht="20.25" customHeight="1" x14ac:dyDescent="0.2">
      <c r="M20" s="670" t="s">
        <v>252</v>
      </c>
      <c r="N20" s="670"/>
      <c r="O20" s="670"/>
      <c r="P20" s="670"/>
      <c r="Q20" s="670"/>
      <c r="R20" s="670"/>
      <c r="S20" s="670"/>
      <c r="T20" s="670"/>
      <c r="U20" s="670"/>
      <c r="V20" s="670"/>
    </row>
    <row r="21" spans="13:22" ht="20.25" customHeight="1" x14ac:dyDescent="0.2">
      <c r="M21" s="670" t="s">
        <v>253</v>
      </c>
      <c r="N21" s="670"/>
      <c r="O21" s="670"/>
      <c r="P21" s="670"/>
      <c r="Q21" s="670"/>
      <c r="R21" s="670"/>
      <c r="S21" s="670"/>
      <c r="T21" s="670"/>
      <c r="U21" s="670"/>
      <c r="V21" s="670"/>
    </row>
    <row r="22" spans="13:22" ht="44.25" customHeight="1" x14ac:dyDescent="0.2">
      <c r="P22" s="8"/>
    </row>
  </sheetData>
  <mergeCells count="21">
    <mergeCell ref="M20:V20"/>
    <mergeCell ref="M21:V21"/>
    <mergeCell ref="N15:P15"/>
    <mergeCell ref="N11:P11"/>
    <mergeCell ref="N12:P12"/>
    <mergeCell ref="N13:P13"/>
    <mergeCell ref="N14:P14"/>
    <mergeCell ref="N16:P16"/>
    <mergeCell ref="N17:P17"/>
    <mergeCell ref="N18:P18"/>
    <mergeCell ref="N19:P19"/>
    <mergeCell ref="Q14:V14"/>
    <mergeCell ref="N8:P8"/>
    <mergeCell ref="N9:P9"/>
    <mergeCell ref="N10:P10"/>
    <mergeCell ref="M2:V2"/>
    <mergeCell ref="M6:M7"/>
    <mergeCell ref="N6:P7"/>
    <mergeCell ref="Q6:S6"/>
    <mergeCell ref="T6:V6"/>
    <mergeCell ref="Q4:S4"/>
  </mergeCells>
  <printOptions horizontalCentered="1"/>
  <pageMargins left="0" right="0" top="0.19685039370078741" bottom="0.19685039370078741" header="0.31496062992125984" footer="0.31496062992125984"/>
  <pageSetup paperSize="9" orientation="landscape"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V20"/>
  <sheetViews>
    <sheetView showGridLines="0" rightToLeft="1" topLeftCell="L7" zoomScaleNormal="100" workbookViewId="0">
      <selection activeCell="M8" sqref="M8:M17"/>
    </sheetView>
  </sheetViews>
  <sheetFormatPr defaultColWidth="9" defaultRowHeight="14.25" x14ac:dyDescent="0.2"/>
  <cols>
    <col min="4" max="4" width="11.625" customWidth="1"/>
    <col min="11" max="11" width="11.75" customWidth="1"/>
    <col min="12" max="12" width="13" customWidth="1"/>
    <col min="13" max="13" width="5.625" customWidth="1"/>
    <col min="14" max="14" width="59.375" customWidth="1"/>
    <col min="15" max="16" width="5.625" customWidth="1"/>
    <col min="17" max="17" width="21.875" customWidth="1"/>
    <col min="18" max="19" width="5.625" customWidth="1"/>
    <col min="20" max="20" width="21.125" customWidth="1"/>
  </cols>
  <sheetData>
    <row r="1" spans="13:20" ht="24.95" customHeight="1" thickBot="1" x14ac:dyDescent="0.25"/>
    <row r="2" spans="13:20" ht="28.5" customHeight="1" thickBot="1" x14ac:dyDescent="0.25">
      <c r="M2" s="287" t="s">
        <v>255</v>
      </c>
      <c r="N2" s="288"/>
      <c r="O2" s="288"/>
      <c r="P2" s="288"/>
      <c r="Q2" s="288"/>
      <c r="R2" s="288"/>
      <c r="S2" s="288"/>
      <c r="T2" s="289"/>
    </row>
    <row r="3" spans="13:20" ht="15" customHeight="1" x14ac:dyDescent="0.2">
      <c r="M3" s="12"/>
      <c r="N3" s="12"/>
      <c r="O3" s="12"/>
      <c r="P3" s="12"/>
      <c r="Q3" s="12"/>
      <c r="R3" s="12"/>
      <c r="S3" s="12"/>
      <c r="T3" s="12"/>
    </row>
    <row r="4" spans="13:20" s="101" customFormat="1" ht="24.95" customHeight="1" x14ac:dyDescent="0.7">
      <c r="M4" s="151"/>
      <c r="N4" s="148" t="s">
        <v>146</v>
      </c>
      <c r="O4" s="674"/>
      <c r="P4" s="674"/>
      <c r="Q4" s="674"/>
      <c r="R4" s="150"/>
      <c r="S4" s="150"/>
      <c r="T4" s="150"/>
    </row>
    <row r="5" spans="13:20" ht="17.25" customHeight="1" x14ac:dyDescent="0.2">
      <c r="M5" s="73"/>
      <c r="N5" s="73"/>
      <c r="O5" s="74"/>
      <c r="P5" s="74"/>
      <c r="Q5" s="10"/>
      <c r="R5" s="74"/>
      <c r="S5" s="74"/>
      <c r="T5" s="74"/>
    </row>
    <row r="6" spans="13:20" ht="39.75" customHeight="1" x14ac:dyDescent="0.2">
      <c r="M6" s="667" t="s">
        <v>49</v>
      </c>
      <c r="N6" s="667" t="s">
        <v>210</v>
      </c>
      <c r="O6" s="668" t="s">
        <v>211</v>
      </c>
      <c r="P6" s="668"/>
      <c r="Q6" s="668"/>
      <c r="R6" s="414" t="s">
        <v>212</v>
      </c>
      <c r="S6" s="414"/>
      <c r="T6" s="414"/>
    </row>
    <row r="7" spans="13:20" ht="39" customHeight="1" x14ac:dyDescent="0.2">
      <c r="M7" s="667"/>
      <c r="N7" s="667"/>
      <c r="O7" s="186" t="s">
        <v>213</v>
      </c>
      <c r="P7" s="186" t="s">
        <v>214</v>
      </c>
      <c r="Q7" s="186" t="s">
        <v>215</v>
      </c>
      <c r="R7" s="186" t="s">
        <v>213</v>
      </c>
      <c r="S7" s="186" t="s">
        <v>214</v>
      </c>
      <c r="T7" s="186" t="s">
        <v>215</v>
      </c>
    </row>
    <row r="8" spans="13:20" ht="27.75" customHeight="1" x14ac:dyDescent="0.2">
      <c r="M8" s="158">
        <v>1</v>
      </c>
      <c r="N8" s="157" t="s">
        <v>268</v>
      </c>
      <c r="O8" s="159"/>
      <c r="P8" s="159"/>
      <c r="Q8" s="159"/>
      <c r="R8" s="159"/>
      <c r="S8" s="159"/>
      <c r="T8" s="159"/>
    </row>
    <row r="9" spans="13:20" ht="40.5" customHeight="1" x14ac:dyDescent="0.2">
      <c r="M9" s="158">
        <v>2</v>
      </c>
      <c r="N9" s="157" t="s">
        <v>335</v>
      </c>
      <c r="O9" s="159"/>
      <c r="P9" s="159"/>
      <c r="Q9" s="159"/>
      <c r="R9" s="159"/>
      <c r="S9" s="159"/>
      <c r="T9" s="159"/>
    </row>
    <row r="10" spans="13:20" ht="43.5" customHeight="1" x14ac:dyDescent="0.2">
      <c r="M10" s="258">
        <v>3</v>
      </c>
      <c r="N10" s="184" t="s">
        <v>332</v>
      </c>
      <c r="O10" s="185"/>
      <c r="P10" s="185"/>
      <c r="Q10" s="185"/>
      <c r="R10" s="185"/>
      <c r="S10" s="185"/>
      <c r="T10" s="185"/>
    </row>
    <row r="11" spans="13:20" ht="24" customHeight="1" x14ac:dyDescent="0.2">
      <c r="M11" s="258">
        <v>4</v>
      </c>
      <c r="N11" s="157" t="s">
        <v>310</v>
      </c>
      <c r="O11" s="159"/>
      <c r="P11" s="159"/>
      <c r="Q11" s="159"/>
      <c r="R11" s="159"/>
      <c r="S11" s="159"/>
      <c r="T11" s="159"/>
    </row>
    <row r="12" spans="13:20" ht="27" customHeight="1" x14ac:dyDescent="0.2">
      <c r="M12" s="258">
        <v>5</v>
      </c>
      <c r="N12" s="184" t="s">
        <v>336</v>
      </c>
      <c r="O12" s="185"/>
      <c r="P12" s="185"/>
      <c r="Q12" s="185"/>
      <c r="R12" s="185"/>
      <c r="S12" s="185"/>
      <c r="T12" s="185"/>
    </row>
    <row r="13" spans="13:20" ht="26.25" customHeight="1" x14ac:dyDescent="0.2">
      <c r="M13" s="258">
        <v>6</v>
      </c>
      <c r="N13" s="157" t="s">
        <v>69</v>
      </c>
      <c r="O13" s="159"/>
      <c r="P13" s="159"/>
      <c r="Q13" s="159"/>
      <c r="R13" s="159"/>
      <c r="S13" s="159"/>
      <c r="T13" s="159"/>
    </row>
    <row r="14" spans="13:20" ht="27.75" customHeight="1" x14ac:dyDescent="0.2">
      <c r="M14" s="258">
        <v>7</v>
      </c>
      <c r="N14" s="157" t="s">
        <v>51</v>
      </c>
      <c r="O14" s="159"/>
      <c r="P14" s="159"/>
      <c r="Q14" s="159"/>
      <c r="R14" s="159"/>
      <c r="S14" s="159"/>
      <c r="T14" s="159"/>
    </row>
    <row r="15" spans="13:20" ht="21.95" customHeight="1" x14ac:dyDescent="0.2">
      <c r="M15" s="258">
        <v>8</v>
      </c>
      <c r="N15" s="158" t="s">
        <v>257</v>
      </c>
      <c r="O15" s="159"/>
      <c r="P15" s="159"/>
      <c r="Q15" s="159"/>
      <c r="R15" s="159"/>
      <c r="S15" s="159"/>
      <c r="T15" s="159"/>
    </row>
    <row r="16" spans="13:20" ht="58.5" customHeight="1" x14ac:dyDescent="0.2">
      <c r="M16" s="258">
        <v>9</v>
      </c>
      <c r="N16" s="158" t="s">
        <v>33</v>
      </c>
      <c r="O16" s="159"/>
      <c r="P16" s="159"/>
      <c r="Q16" s="159"/>
      <c r="R16" s="159"/>
      <c r="S16" s="159"/>
      <c r="T16" s="159"/>
    </row>
    <row r="17" spans="13:22" ht="21.95" customHeight="1" x14ac:dyDescent="0.2">
      <c r="M17" s="258">
        <v>10</v>
      </c>
      <c r="N17" s="158" t="s">
        <v>126</v>
      </c>
      <c r="O17" s="159"/>
      <c r="P17" s="159"/>
      <c r="Q17" s="159"/>
      <c r="R17" s="159"/>
      <c r="S17" s="159"/>
      <c r="T17" s="159"/>
    </row>
    <row r="18" spans="13:22" ht="24.95" customHeight="1" x14ac:dyDescent="0.2">
      <c r="M18" s="671" t="s">
        <v>252</v>
      </c>
      <c r="N18" s="672"/>
      <c r="O18" s="672"/>
      <c r="P18" s="672"/>
      <c r="Q18" s="672"/>
      <c r="R18" s="672"/>
      <c r="S18" s="672"/>
      <c r="T18" s="673"/>
      <c r="U18" s="102"/>
      <c r="V18" s="102"/>
    </row>
    <row r="19" spans="13:22" ht="24.95" customHeight="1" x14ac:dyDescent="0.2">
      <c r="M19" s="671" t="s">
        <v>253</v>
      </c>
      <c r="N19" s="672"/>
      <c r="O19" s="672"/>
      <c r="P19" s="672"/>
      <c r="Q19" s="672"/>
      <c r="R19" s="672"/>
      <c r="S19" s="672"/>
      <c r="T19" s="673"/>
      <c r="U19" s="102"/>
      <c r="V19" s="102"/>
    </row>
    <row r="20" spans="13:22" ht="44.25" customHeight="1" x14ac:dyDescent="0.2"/>
  </sheetData>
  <mergeCells count="8">
    <mergeCell ref="M18:T18"/>
    <mergeCell ref="M19:T19"/>
    <mergeCell ref="M2:T2"/>
    <mergeCell ref="M6:M7"/>
    <mergeCell ref="N6:N7"/>
    <mergeCell ref="O6:Q6"/>
    <mergeCell ref="R6:T6"/>
    <mergeCell ref="O4:Q4"/>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V20"/>
  <sheetViews>
    <sheetView showGridLines="0" rightToLeft="1" topLeftCell="K10" zoomScaleNormal="100" workbookViewId="0">
      <selection activeCell="Q4" sqref="Q4:S4"/>
    </sheetView>
  </sheetViews>
  <sheetFormatPr defaultColWidth="9" defaultRowHeight="14.25" x14ac:dyDescent="0.2"/>
  <cols>
    <col min="4" max="4" width="11.625" customWidth="1"/>
    <col min="11" max="11" width="11.75" customWidth="1"/>
    <col min="12" max="12" width="13" customWidth="1"/>
    <col min="13" max="13" width="5.625" customWidth="1"/>
    <col min="14" max="14" width="11.75" customWidth="1"/>
    <col min="15" max="15" width="18.5" customWidth="1"/>
    <col min="16" max="16" width="35.25" customWidth="1"/>
    <col min="17" max="18" width="5.625" customWidth="1"/>
    <col min="19" max="19" width="19.625" customWidth="1"/>
    <col min="20" max="21" width="5.625" customWidth="1"/>
    <col min="22" max="22" width="19.625" customWidth="1"/>
  </cols>
  <sheetData>
    <row r="1" spans="13:22" ht="24.95" customHeight="1" thickBot="1" x14ac:dyDescent="0.25"/>
    <row r="2" spans="13:22" ht="28.5" customHeight="1" thickBot="1" x14ac:dyDescent="0.25">
      <c r="M2" s="287" t="s">
        <v>258</v>
      </c>
      <c r="N2" s="288"/>
      <c r="O2" s="288"/>
      <c r="P2" s="288"/>
      <c r="Q2" s="288"/>
      <c r="R2" s="288"/>
      <c r="S2" s="288"/>
      <c r="T2" s="288"/>
      <c r="U2" s="288"/>
      <c r="V2" s="289"/>
    </row>
    <row r="3" spans="13:22" ht="15" customHeight="1" x14ac:dyDescent="0.2">
      <c r="M3" s="12"/>
      <c r="N3" s="12"/>
      <c r="O3" s="12"/>
      <c r="P3" s="12"/>
      <c r="Q3" s="12"/>
      <c r="R3" s="12"/>
      <c r="S3" s="12"/>
      <c r="T3" s="12"/>
      <c r="U3" s="12"/>
      <c r="V3" s="12"/>
    </row>
    <row r="4" spans="13:22" ht="30" customHeight="1" x14ac:dyDescent="0.7">
      <c r="M4" s="151"/>
      <c r="N4" s="151"/>
      <c r="O4" s="148"/>
      <c r="P4" s="148" t="s">
        <v>146</v>
      </c>
      <c r="Q4" s="423"/>
      <c r="R4" s="423"/>
      <c r="S4" s="423"/>
      <c r="T4" s="150"/>
      <c r="U4" s="150"/>
      <c r="V4" s="150"/>
    </row>
    <row r="5" spans="13:22" ht="17.25" customHeight="1" x14ac:dyDescent="0.2">
      <c r="M5" s="73"/>
      <c r="N5" s="73"/>
      <c r="O5" s="73"/>
      <c r="P5" s="74"/>
      <c r="Q5" s="74"/>
      <c r="R5" s="74"/>
      <c r="S5" s="10"/>
      <c r="T5" s="74"/>
      <c r="U5" s="74"/>
      <c r="V5" s="74"/>
    </row>
    <row r="6" spans="13:22" ht="39.75" customHeight="1" x14ac:dyDescent="0.2">
      <c r="M6" s="667" t="s">
        <v>49</v>
      </c>
      <c r="N6" s="667" t="s">
        <v>210</v>
      </c>
      <c r="O6" s="667"/>
      <c r="P6" s="667"/>
      <c r="Q6" s="675" t="s">
        <v>211</v>
      </c>
      <c r="R6" s="675"/>
      <c r="S6" s="675"/>
      <c r="T6" s="667" t="s">
        <v>212</v>
      </c>
      <c r="U6" s="667"/>
      <c r="V6" s="667"/>
    </row>
    <row r="7" spans="13:22" ht="39" customHeight="1" x14ac:dyDescent="0.2">
      <c r="M7" s="667"/>
      <c r="N7" s="667"/>
      <c r="O7" s="667"/>
      <c r="P7" s="667"/>
      <c r="Q7" s="100" t="s">
        <v>213</v>
      </c>
      <c r="R7" s="100" t="s">
        <v>214</v>
      </c>
      <c r="S7" s="100" t="s">
        <v>215</v>
      </c>
      <c r="T7" s="100" t="s">
        <v>213</v>
      </c>
      <c r="U7" s="100" t="s">
        <v>214</v>
      </c>
      <c r="V7" s="100" t="s">
        <v>215</v>
      </c>
    </row>
    <row r="8" spans="13:22" ht="29.25" customHeight="1" x14ac:dyDescent="0.2">
      <c r="M8" s="107">
        <v>1</v>
      </c>
      <c r="N8" s="282" t="s">
        <v>268</v>
      </c>
      <c r="O8" s="282"/>
      <c r="P8" s="282"/>
      <c r="Q8" s="110"/>
      <c r="R8" s="110"/>
      <c r="S8" s="110"/>
      <c r="T8" s="110"/>
      <c r="U8" s="110"/>
      <c r="V8" s="110"/>
    </row>
    <row r="9" spans="13:22" ht="42.75" customHeight="1" x14ac:dyDescent="0.2">
      <c r="M9" s="97">
        <v>2</v>
      </c>
      <c r="N9" s="282" t="s">
        <v>337</v>
      </c>
      <c r="O9" s="282"/>
      <c r="P9" s="282"/>
      <c r="Q9" s="63"/>
      <c r="R9" s="63"/>
      <c r="S9" s="63"/>
      <c r="T9" s="63"/>
      <c r="U9" s="63"/>
      <c r="V9" s="63"/>
    </row>
    <row r="10" spans="13:22" ht="40.5" customHeight="1" x14ac:dyDescent="0.2">
      <c r="M10" s="155">
        <v>3</v>
      </c>
      <c r="N10" s="282" t="s">
        <v>372</v>
      </c>
      <c r="O10" s="282"/>
      <c r="P10" s="282"/>
      <c r="Q10" s="284" t="s">
        <v>306</v>
      </c>
      <c r="R10" s="285"/>
      <c r="S10" s="285"/>
      <c r="T10" s="285"/>
      <c r="U10" s="285"/>
      <c r="V10" s="286"/>
    </row>
    <row r="11" spans="13:22" ht="26.25" customHeight="1" x14ac:dyDescent="0.2">
      <c r="M11" s="155">
        <v>4</v>
      </c>
      <c r="N11" s="282" t="s">
        <v>69</v>
      </c>
      <c r="O11" s="282"/>
      <c r="P11" s="282"/>
      <c r="Q11" s="63"/>
      <c r="R11" s="63"/>
      <c r="S11" s="63"/>
      <c r="T11" s="63"/>
      <c r="U11" s="63"/>
      <c r="V11" s="63"/>
    </row>
    <row r="12" spans="13:22" ht="30" customHeight="1" x14ac:dyDescent="0.2">
      <c r="M12" s="157">
        <v>5</v>
      </c>
      <c r="N12" s="282" t="s">
        <v>51</v>
      </c>
      <c r="O12" s="282"/>
      <c r="P12" s="282"/>
      <c r="Q12" s="63"/>
      <c r="R12" s="63"/>
      <c r="S12" s="63"/>
      <c r="T12" s="63"/>
      <c r="U12" s="63"/>
      <c r="V12" s="63"/>
    </row>
    <row r="13" spans="13:22" ht="33" customHeight="1" x14ac:dyDescent="0.2">
      <c r="M13" s="157">
        <v>6</v>
      </c>
      <c r="N13" s="664" t="s">
        <v>371</v>
      </c>
      <c r="O13" s="665"/>
      <c r="P13" s="666"/>
      <c r="Q13" s="63"/>
      <c r="R13" s="63"/>
      <c r="S13" s="63"/>
      <c r="T13" s="63"/>
      <c r="U13" s="63"/>
      <c r="V13" s="63"/>
    </row>
    <row r="14" spans="13:22" ht="31.5" customHeight="1" x14ac:dyDescent="0.2">
      <c r="M14" s="157">
        <v>7</v>
      </c>
      <c r="N14" s="664" t="s">
        <v>315</v>
      </c>
      <c r="O14" s="665"/>
      <c r="P14" s="666"/>
      <c r="Q14" s="63"/>
      <c r="R14" s="63"/>
      <c r="S14" s="63"/>
      <c r="T14" s="63"/>
      <c r="U14" s="63"/>
      <c r="V14" s="63"/>
    </row>
    <row r="15" spans="13:22" ht="25.5" customHeight="1" x14ac:dyDescent="0.2">
      <c r="M15" s="157">
        <v>8</v>
      </c>
      <c r="N15" s="283" t="s">
        <v>71</v>
      </c>
      <c r="O15" s="283"/>
      <c r="P15" s="283"/>
      <c r="Q15" s="63"/>
      <c r="R15" s="63"/>
      <c r="S15" s="63"/>
      <c r="T15" s="63"/>
      <c r="U15" s="63"/>
      <c r="V15" s="63"/>
    </row>
    <row r="16" spans="13:22" ht="40.5" customHeight="1" x14ac:dyDescent="0.2">
      <c r="M16" s="157">
        <v>9</v>
      </c>
      <c r="N16" s="283" t="s">
        <v>33</v>
      </c>
      <c r="O16" s="283"/>
      <c r="P16" s="283"/>
      <c r="Q16" s="63"/>
      <c r="R16" s="63"/>
      <c r="S16" s="63"/>
      <c r="T16" s="63"/>
      <c r="U16" s="63"/>
      <c r="V16" s="63"/>
    </row>
    <row r="17" spans="13:22" ht="29.25" customHeight="1" x14ac:dyDescent="0.2">
      <c r="M17" s="157">
        <v>10</v>
      </c>
      <c r="N17" s="283" t="s">
        <v>126</v>
      </c>
      <c r="O17" s="283"/>
      <c r="P17" s="283"/>
      <c r="Q17" s="63"/>
      <c r="R17" s="63"/>
      <c r="S17" s="63"/>
      <c r="T17" s="63"/>
      <c r="U17" s="63"/>
      <c r="V17" s="63"/>
    </row>
    <row r="18" spans="13:22" ht="24.95" customHeight="1" x14ac:dyDescent="0.2">
      <c r="M18" s="670" t="s">
        <v>252</v>
      </c>
      <c r="N18" s="670"/>
      <c r="O18" s="670"/>
      <c r="P18" s="670"/>
      <c r="Q18" s="670"/>
      <c r="R18" s="670"/>
      <c r="S18" s="670"/>
      <c r="T18" s="670"/>
      <c r="U18" s="670"/>
      <c r="V18" s="670"/>
    </row>
    <row r="19" spans="13:22" ht="24.95" customHeight="1" x14ac:dyDescent="0.2">
      <c r="M19" s="670" t="s">
        <v>253</v>
      </c>
      <c r="N19" s="670"/>
      <c r="O19" s="670"/>
      <c r="P19" s="670"/>
      <c r="Q19" s="670"/>
      <c r="R19" s="670"/>
      <c r="S19" s="670"/>
      <c r="T19" s="670"/>
      <c r="U19" s="670"/>
      <c r="V19" s="670"/>
    </row>
    <row r="20" spans="13:22" ht="44.25" customHeight="1" x14ac:dyDescent="0.2">
      <c r="P20" s="8"/>
    </row>
  </sheetData>
  <mergeCells count="19">
    <mergeCell ref="M2:V2"/>
    <mergeCell ref="M6:M7"/>
    <mergeCell ref="N6:P7"/>
    <mergeCell ref="Q6:S6"/>
    <mergeCell ref="T6:V6"/>
    <mergeCell ref="Q4:S4"/>
    <mergeCell ref="N8:P8"/>
    <mergeCell ref="Q10:V10"/>
    <mergeCell ref="M18:V18"/>
    <mergeCell ref="M19:V19"/>
    <mergeCell ref="N17:P17"/>
    <mergeCell ref="N16:P16"/>
    <mergeCell ref="N9:P9"/>
    <mergeCell ref="N10:P10"/>
    <mergeCell ref="N11:P11"/>
    <mergeCell ref="N12:P12"/>
    <mergeCell ref="N15:P15"/>
    <mergeCell ref="N13:P13"/>
    <mergeCell ref="N14:P14"/>
  </mergeCells>
  <printOptions horizontalCentered="1"/>
  <pageMargins left="0.11811023622047245" right="0.11811023622047245" top="0.35433070866141736" bottom="0.35433070866141736" header="0.31496062992125984" footer="0.31496062992125984"/>
  <pageSetup paperSize="9" orientation="landscape" r:id="rId1"/>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V18"/>
  <sheetViews>
    <sheetView showGridLines="0" rightToLeft="1" topLeftCell="L1" zoomScaleNormal="100" workbookViewId="0">
      <selection activeCell="O4" sqref="O4:Q4"/>
    </sheetView>
  </sheetViews>
  <sheetFormatPr defaultColWidth="9" defaultRowHeight="14.25" x14ac:dyDescent="0.2"/>
  <cols>
    <col min="4" max="4" width="11.625" customWidth="1"/>
    <col min="11" max="11" width="11.75" customWidth="1"/>
    <col min="12" max="12" width="13" customWidth="1"/>
    <col min="13" max="13" width="5.625" customWidth="1"/>
    <col min="14" max="14" width="50.5" customWidth="1"/>
    <col min="15" max="16" width="5.625" customWidth="1"/>
    <col min="17" max="17" width="24.375" customWidth="1"/>
    <col min="18" max="19" width="5.625" customWidth="1"/>
    <col min="20" max="20" width="23.75" customWidth="1"/>
  </cols>
  <sheetData>
    <row r="1" spans="13:22" ht="24.95" customHeight="1" thickBot="1" x14ac:dyDescent="0.25"/>
    <row r="2" spans="13:22" ht="28.5" customHeight="1" thickBot="1" x14ac:dyDescent="0.25">
      <c r="M2" s="287" t="s">
        <v>256</v>
      </c>
      <c r="N2" s="288"/>
      <c r="O2" s="288"/>
      <c r="P2" s="288"/>
      <c r="Q2" s="288"/>
      <c r="R2" s="288"/>
      <c r="S2" s="288"/>
      <c r="T2" s="289"/>
    </row>
    <row r="3" spans="13:22" ht="15" customHeight="1" x14ac:dyDescent="0.2">
      <c r="M3" s="12"/>
      <c r="N3" s="12"/>
      <c r="O3" s="12"/>
      <c r="P3" s="12"/>
      <c r="Q3" s="12"/>
      <c r="R3" s="12"/>
      <c r="S3" s="12"/>
      <c r="T3" s="12"/>
    </row>
    <row r="4" spans="13:22" ht="29.25" customHeight="1" x14ac:dyDescent="0.7">
      <c r="M4" s="151"/>
      <c r="N4" s="148" t="s">
        <v>146</v>
      </c>
      <c r="O4" s="423"/>
      <c r="P4" s="423"/>
      <c r="Q4" s="423"/>
      <c r="R4" s="150"/>
      <c r="S4" s="150"/>
      <c r="T4" s="150"/>
    </row>
    <row r="5" spans="13:22" ht="17.25" customHeight="1" x14ac:dyDescent="0.2">
      <c r="M5" s="73"/>
      <c r="N5" s="73"/>
      <c r="O5" s="74"/>
      <c r="P5" s="74"/>
      <c r="Q5" s="10"/>
      <c r="R5" s="74"/>
      <c r="S5" s="74"/>
      <c r="T5" s="74"/>
    </row>
    <row r="6" spans="13:22" ht="39.75" customHeight="1" x14ac:dyDescent="0.2">
      <c r="M6" s="667" t="s">
        <v>49</v>
      </c>
      <c r="N6" s="667" t="s">
        <v>210</v>
      </c>
      <c r="O6" s="675" t="s">
        <v>211</v>
      </c>
      <c r="P6" s="675"/>
      <c r="Q6" s="675"/>
      <c r="R6" s="667" t="s">
        <v>212</v>
      </c>
      <c r="S6" s="667"/>
      <c r="T6" s="667"/>
    </row>
    <row r="7" spans="13:22" ht="43.5" customHeight="1" x14ac:dyDescent="0.2">
      <c r="M7" s="667"/>
      <c r="N7" s="667"/>
      <c r="O7" s="72" t="s">
        <v>213</v>
      </c>
      <c r="P7" s="72" t="s">
        <v>214</v>
      </c>
      <c r="Q7" s="72" t="s">
        <v>215</v>
      </c>
      <c r="R7" s="72" t="s">
        <v>213</v>
      </c>
      <c r="S7" s="72" t="s">
        <v>214</v>
      </c>
      <c r="T7" s="72" t="s">
        <v>215</v>
      </c>
    </row>
    <row r="8" spans="13:22" ht="43.5" customHeight="1" x14ac:dyDescent="0.2">
      <c r="M8" s="108">
        <v>1</v>
      </c>
      <c r="N8" s="109" t="s">
        <v>268</v>
      </c>
      <c r="O8" s="110"/>
      <c r="P8" s="110"/>
      <c r="Q8" s="110"/>
      <c r="R8" s="110"/>
      <c r="S8" s="110"/>
      <c r="T8" s="110"/>
    </row>
    <row r="9" spans="13:22" ht="50.25" customHeight="1" x14ac:dyDescent="0.2">
      <c r="M9" s="71">
        <v>2</v>
      </c>
      <c r="N9" s="99" t="s">
        <v>373</v>
      </c>
      <c r="O9" s="63"/>
      <c r="P9" s="63"/>
      <c r="Q9" s="63"/>
      <c r="R9" s="63"/>
      <c r="S9" s="63"/>
      <c r="T9" s="63"/>
    </row>
    <row r="10" spans="13:22" ht="76.5" customHeight="1" x14ac:dyDescent="0.2">
      <c r="M10" s="108">
        <v>3</v>
      </c>
      <c r="N10" s="98" t="s">
        <v>33</v>
      </c>
      <c r="O10" s="63"/>
      <c r="P10" s="63"/>
      <c r="Q10" s="63"/>
      <c r="R10" s="63"/>
      <c r="S10" s="63"/>
      <c r="T10" s="63"/>
    </row>
    <row r="11" spans="13:22" ht="48" customHeight="1" x14ac:dyDescent="0.2">
      <c r="M11" s="108">
        <v>4</v>
      </c>
      <c r="N11" s="98" t="s">
        <v>126</v>
      </c>
      <c r="O11" s="63"/>
      <c r="P11" s="63"/>
      <c r="Q11" s="63"/>
      <c r="R11" s="63"/>
      <c r="S11" s="63"/>
      <c r="T11" s="63"/>
    </row>
    <row r="12" spans="13:22" ht="30" customHeight="1" x14ac:dyDescent="0.2">
      <c r="M12" s="108">
        <v>5</v>
      </c>
      <c r="N12" s="98" t="s">
        <v>75</v>
      </c>
      <c r="O12" s="63"/>
      <c r="P12" s="63"/>
      <c r="Q12" s="63"/>
      <c r="R12" s="63"/>
      <c r="S12" s="63"/>
      <c r="T12" s="63"/>
    </row>
    <row r="13" spans="13:22" ht="30" customHeight="1" x14ac:dyDescent="0.2">
      <c r="M13" s="108">
        <v>6</v>
      </c>
      <c r="N13" s="98" t="s">
        <v>76</v>
      </c>
      <c r="O13" s="63"/>
      <c r="P13" s="63"/>
      <c r="Q13" s="63"/>
      <c r="R13" s="63"/>
      <c r="S13" s="63"/>
      <c r="T13" s="63"/>
    </row>
    <row r="14" spans="13:22" ht="30" customHeight="1" x14ac:dyDescent="0.2">
      <c r="M14" s="108">
        <v>7</v>
      </c>
      <c r="N14" s="98" t="s">
        <v>341</v>
      </c>
      <c r="O14" s="63"/>
      <c r="P14" s="63"/>
      <c r="Q14" s="63"/>
      <c r="R14" s="63"/>
      <c r="S14" s="63"/>
      <c r="T14" s="63"/>
    </row>
    <row r="15" spans="13:22" ht="30" customHeight="1" x14ac:dyDescent="0.2">
      <c r="M15" s="108">
        <v>8</v>
      </c>
      <c r="N15" s="98" t="s">
        <v>73</v>
      </c>
      <c r="O15" s="63"/>
      <c r="P15" s="63"/>
      <c r="Q15" s="63"/>
      <c r="R15" s="63"/>
      <c r="S15" s="63"/>
      <c r="T15" s="63"/>
    </row>
    <row r="16" spans="13:22" ht="24.95" customHeight="1" x14ac:dyDescent="0.2">
      <c r="M16" s="676" t="s">
        <v>252</v>
      </c>
      <c r="N16" s="677"/>
      <c r="O16" s="677"/>
      <c r="P16" s="677"/>
      <c r="Q16" s="677"/>
      <c r="R16" s="677"/>
      <c r="S16" s="677"/>
      <c r="T16" s="678"/>
      <c r="U16" s="102"/>
      <c r="V16" s="102"/>
    </row>
    <row r="17" spans="13:22" ht="24.95" customHeight="1" x14ac:dyDescent="0.2">
      <c r="M17" s="676" t="s">
        <v>253</v>
      </c>
      <c r="N17" s="677"/>
      <c r="O17" s="677"/>
      <c r="P17" s="677"/>
      <c r="Q17" s="677"/>
      <c r="R17" s="677"/>
      <c r="S17" s="677"/>
      <c r="T17" s="678"/>
      <c r="U17" s="102"/>
      <c r="V17" s="102"/>
    </row>
    <row r="18" spans="13:22" ht="44.25" customHeight="1" x14ac:dyDescent="0.2"/>
  </sheetData>
  <mergeCells count="8">
    <mergeCell ref="M16:T16"/>
    <mergeCell ref="M17:T17"/>
    <mergeCell ref="M2:T2"/>
    <mergeCell ref="M6:M7"/>
    <mergeCell ref="N6:N7"/>
    <mergeCell ref="O6:Q6"/>
    <mergeCell ref="R6:T6"/>
    <mergeCell ref="O4:Q4"/>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D1:E22"/>
  <sheetViews>
    <sheetView showGridLines="0" rightToLeft="1" topLeftCell="C2" zoomScale="85" zoomScaleNormal="85" workbookViewId="0">
      <selection activeCell="E17" sqref="E17"/>
    </sheetView>
  </sheetViews>
  <sheetFormatPr defaultRowHeight="14.25" x14ac:dyDescent="0.2"/>
  <cols>
    <col min="3" max="3" width="2.625" customWidth="1"/>
    <col min="4" max="4" width="5.125" customWidth="1"/>
    <col min="5" max="5" width="127.875" style="2" customWidth="1"/>
  </cols>
  <sheetData>
    <row r="1" spans="4:5" ht="15" thickBot="1" x14ac:dyDescent="0.25">
      <c r="D1" s="273"/>
      <c r="E1" s="273"/>
    </row>
    <row r="2" spans="4:5" ht="25.5" customHeight="1" thickBot="1" x14ac:dyDescent="0.25">
      <c r="D2" s="274" t="s">
        <v>263</v>
      </c>
      <c r="E2" s="275"/>
    </row>
    <row r="3" spans="4:5" s="17" customFormat="1" ht="18.75" customHeight="1" x14ac:dyDescent="0.2">
      <c r="D3" s="16"/>
      <c r="E3" s="3"/>
    </row>
    <row r="4" spans="4:5" ht="20.25" customHeight="1" x14ac:dyDescent="0.2">
      <c r="D4" s="26" t="s">
        <v>12</v>
      </c>
      <c r="E4" s="163" t="s">
        <v>47</v>
      </c>
    </row>
    <row r="5" spans="4:5" ht="30" customHeight="1" x14ac:dyDescent="0.2">
      <c r="D5" s="165">
        <v>1</v>
      </c>
      <c r="E5" s="162" t="s">
        <v>317</v>
      </c>
    </row>
    <row r="6" spans="4:5" ht="30" customHeight="1" x14ac:dyDescent="0.2">
      <c r="D6" s="165">
        <v>2</v>
      </c>
      <c r="E6" s="162" t="s">
        <v>318</v>
      </c>
    </row>
    <row r="7" spans="4:5" ht="30" customHeight="1" x14ac:dyDescent="0.2">
      <c r="D7" s="165">
        <v>3</v>
      </c>
      <c r="E7" s="162" t="s">
        <v>319</v>
      </c>
    </row>
    <row r="8" spans="4:5" ht="30" customHeight="1" x14ac:dyDescent="0.2">
      <c r="D8" s="165">
        <v>4</v>
      </c>
      <c r="E8" s="162" t="s">
        <v>320</v>
      </c>
    </row>
    <row r="9" spans="4:5" ht="30" customHeight="1" x14ac:dyDescent="0.2">
      <c r="D9" s="165">
        <v>5</v>
      </c>
      <c r="E9" s="162" t="s">
        <v>376</v>
      </c>
    </row>
    <row r="10" spans="4:5" ht="30" customHeight="1" x14ac:dyDescent="0.2">
      <c r="D10" s="165">
        <v>6</v>
      </c>
      <c r="E10" s="162" t="s">
        <v>321</v>
      </c>
    </row>
    <row r="11" spans="4:5" ht="30" customHeight="1" x14ac:dyDescent="0.2">
      <c r="D11" s="165">
        <v>7</v>
      </c>
      <c r="E11" s="162" t="s">
        <v>322</v>
      </c>
    </row>
    <row r="12" spans="4:5" ht="45.75" customHeight="1" x14ac:dyDescent="0.2">
      <c r="D12" s="165">
        <v>8</v>
      </c>
      <c r="E12" s="162" t="s">
        <v>323</v>
      </c>
    </row>
    <row r="13" spans="4:5" ht="55.5" customHeight="1" x14ac:dyDescent="0.2">
      <c r="D13" s="165">
        <v>9</v>
      </c>
      <c r="E13" s="162" t="s">
        <v>377</v>
      </c>
    </row>
    <row r="14" spans="4:5" ht="42" customHeight="1" x14ac:dyDescent="0.2">
      <c r="D14" s="165">
        <v>10</v>
      </c>
      <c r="E14" s="162" t="s">
        <v>326</v>
      </c>
    </row>
    <row r="15" spans="4:5" ht="30" customHeight="1" x14ac:dyDescent="0.2">
      <c r="D15" s="165">
        <v>11</v>
      </c>
      <c r="E15" s="162" t="s">
        <v>324</v>
      </c>
    </row>
    <row r="16" spans="4:5" ht="30" customHeight="1" x14ac:dyDescent="0.2">
      <c r="D16" s="165">
        <v>12</v>
      </c>
      <c r="E16" s="162" t="s">
        <v>378</v>
      </c>
    </row>
    <row r="17" spans="4:5" ht="30" customHeight="1" x14ac:dyDescent="0.2">
      <c r="D17" s="165">
        <v>13</v>
      </c>
      <c r="E17" s="162" t="s">
        <v>327</v>
      </c>
    </row>
    <row r="18" spans="4:5" ht="30" customHeight="1" x14ac:dyDescent="0.2">
      <c r="D18" s="165">
        <v>14</v>
      </c>
      <c r="E18" s="262" t="s">
        <v>476</v>
      </c>
    </row>
    <row r="19" spans="4:5" ht="30" customHeight="1" x14ac:dyDescent="0.2">
      <c r="D19" s="165">
        <v>15</v>
      </c>
      <c r="E19" s="162" t="s">
        <v>328</v>
      </c>
    </row>
    <row r="20" spans="4:5" ht="7.5" customHeight="1" x14ac:dyDescent="0.2">
      <c r="D20" s="164"/>
      <c r="E20" s="166"/>
    </row>
    <row r="21" spans="4:5" ht="19.5" x14ac:dyDescent="0.2">
      <c r="D21" s="276" t="s">
        <v>325</v>
      </c>
      <c r="E21" s="277"/>
    </row>
    <row r="22" spans="4:5" ht="63.75" customHeight="1" x14ac:dyDescent="0.2">
      <c r="D22" s="278" t="s">
        <v>388</v>
      </c>
      <c r="E22" s="279"/>
    </row>
  </sheetData>
  <mergeCells count="4">
    <mergeCell ref="D1:E1"/>
    <mergeCell ref="D2:E2"/>
    <mergeCell ref="D21:E21"/>
    <mergeCell ref="D22:E22"/>
  </mergeCells>
  <printOptions horizontalCentered="1"/>
  <pageMargins left="0.31496062992125984" right="0.31496062992125984" top="0.47244094488188981" bottom="0" header="0.31496062992125984" footer="0.31496062992125984"/>
  <pageSetup paperSize="9" scale="97"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E1:F6"/>
  <sheetViews>
    <sheetView rightToLeft="1" topLeftCell="B1" workbookViewId="0">
      <selection activeCell="D13" sqref="D13"/>
    </sheetView>
  </sheetViews>
  <sheetFormatPr defaultRowHeight="14.25" x14ac:dyDescent="0.2"/>
  <cols>
    <col min="4" max="4" width="15.125" customWidth="1"/>
    <col min="5" max="5" width="7" customWidth="1"/>
    <col min="6" max="6" width="112.875" style="2" customWidth="1"/>
  </cols>
  <sheetData>
    <row r="1" spans="5:6" ht="15" thickBot="1" x14ac:dyDescent="0.25">
      <c r="E1" s="273"/>
      <c r="F1" s="273"/>
    </row>
    <row r="2" spans="5:6" ht="33.75" customHeight="1" thickBot="1" x14ac:dyDescent="0.25">
      <c r="E2" s="274" t="s">
        <v>226</v>
      </c>
      <c r="F2" s="275"/>
    </row>
    <row r="3" spans="5:6" ht="24" customHeight="1" x14ac:dyDescent="0.2"/>
    <row r="4" spans="5:6" ht="33.75" customHeight="1" x14ac:dyDescent="0.2">
      <c r="E4" s="25" t="s">
        <v>12</v>
      </c>
      <c r="F4" s="24" t="s">
        <v>48</v>
      </c>
    </row>
    <row r="5" spans="5:6" ht="59.25" customHeight="1" x14ac:dyDescent="0.2">
      <c r="E5" s="81">
        <v>1</v>
      </c>
      <c r="F5" s="80" t="s">
        <v>316</v>
      </c>
    </row>
    <row r="6" spans="5:6" ht="61.5" customHeight="1" x14ac:dyDescent="0.2">
      <c r="E6" s="86">
        <v>2</v>
      </c>
      <c r="F6" s="80" t="s">
        <v>329</v>
      </c>
    </row>
  </sheetData>
  <mergeCells count="2">
    <mergeCell ref="E1:F1"/>
    <mergeCell ref="E2:F2"/>
  </mergeCells>
  <printOptions horizontalCentered="1"/>
  <pageMargins left="0.31496062992125984" right="0.31496062992125984" top="0.51181102362204722" bottom="0.39370078740157483" header="0.31496062992125984" footer="0.31496062992125984"/>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AC30"/>
  <sheetViews>
    <sheetView showGridLines="0" rightToLeft="1" topLeftCell="K13" zoomScaleNormal="100" workbookViewId="0">
      <selection activeCell="P16" sqref="P16"/>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8.375" customWidth="1"/>
    <col min="16" max="16" width="72.125" customWidth="1"/>
  </cols>
  <sheetData>
    <row r="1" spans="13:29" ht="24.95" customHeight="1" thickBot="1" x14ac:dyDescent="0.25"/>
    <row r="2" spans="13:29" ht="24.95" customHeight="1" thickBot="1" x14ac:dyDescent="0.25">
      <c r="M2" s="287" t="s">
        <v>227</v>
      </c>
      <c r="N2" s="288"/>
      <c r="O2" s="288"/>
      <c r="P2" s="289"/>
    </row>
    <row r="3" spans="13:29" ht="24.95" customHeight="1" x14ac:dyDescent="0.2">
      <c r="M3" s="10"/>
      <c r="N3" s="12"/>
      <c r="O3" s="12"/>
      <c r="P3" s="12"/>
    </row>
    <row r="4" spans="13:29" ht="24.95" customHeight="1" x14ac:dyDescent="0.2">
      <c r="M4" s="87" t="s">
        <v>49</v>
      </c>
      <c r="N4" s="290" t="s">
        <v>50</v>
      </c>
      <c r="O4" s="290"/>
      <c r="P4" s="290"/>
    </row>
    <row r="5" spans="13:29" ht="24.95" customHeight="1" x14ac:dyDescent="0.2">
      <c r="M5" s="85">
        <v>1</v>
      </c>
      <c r="N5" s="282" t="s">
        <v>330</v>
      </c>
      <c r="O5" s="282"/>
      <c r="P5" s="282"/>
    </row>
    <row r="6" spans="13:29" ht="24.95" customHeight="1" x14ac:dyDescent="0.2">
      <c r="M6" s="85">
        <v>2</v>
      </c>
      <c r="N6" s="282" t="s">
        <v>331</v>
      </c>
      <c r="O6" s="282"/>
      <c r="P6" s="282"/>
    </row>
    <row r="7" spans="13:29" ht="24.95" customHeight="1" x14ac:dyDescent="0.2">
      <c r="M7" s="85">
        <v>3</v>
      </c>
      <c r="N7" s="282" t="s">
        <v>332</v>
      </c>
      <c r="O7" s="282"/>
      <c r="P7" s="282"/>
    </row>
    <row r="8" spans="13:29" ht="28.5" customHeight="1" x14ac:dyDescent="0.2">
      <c r="M8" s="167">
        <v>4</v>
      </c>
      <c r="N8" s="282" t="s">
        <v>333</v>
      </c>
      <c r="O8" s="282"/>
      <c r="P8" s="282"/>
    </row>
    <row r="9" spans="13:29" ht="24.95" customHeight="1" x14ac:dyDescent="0.2">
      <c r="M9" s="167">
        <v>5</v>
      </c>
      <c r="N9" s="282" t="s">
        <v>51</v>
      </c>
      <c r="O9" s="282"/>
      <c r="P9" s="282"/>
    </row>
    <row r="10" spans="13:29" ht="24.95" customHeight="1" x14ac:dyDescent="0.2">
      <c r="M10" s="167">
        <v>6</v>
      </c>
      <c r="N10" s="283" t="s">
        <v>216</v>
      </c>
      <c r="O10" s="283"/>
      <c r="P10" s="283"/>
    </row>
    <row r="11" spans="13:29" ht="39.75" customHeight="1" x14ac:dyDescent="0.2">
      <c r="M11" s="167">
        <v>7</v>
      </c>
      <c r="N11" s="283" t="s">
        <v>33</v>
      </c>
      <c r="O11" s="283"/>
      <c r="P11" s="283"/>
    </row>
    <row r="12" spans="13:29" ht="24.95" customHeight="1" x14ac:dyDescent="0.2">
      <c r="M12" s="167">
        <v>8</v>
      </c>
      <c r="N12" s="283" t="s">
        <v>126</v>
      </c>
      <c r="O12" s="283"/>
      <c r="P12" s="283"/>
    </row>
    <row r="13" spans="13:29" ht="24.95" customHeight="1" x14ac:dyDescent="0.2">
      <c r="M13" s="167">
        <v>9</v>
      </c>
      <c r="N13" s="284" t="s">
        <v>267</v>
      </c>
      <c r="O13" s="285"/>
      <c r="P13" s="286"/>
    </row>
    <row r="14" spans="13:29" ht="30" customHeight="1" x14ac:dyDescent="0.2">
      <c r="M14" s="167">
        <v>10</v>
      </c>
      <c r="N14" s="282" t="s">
        <v>145</v>
      </c>
      <c r="O14" s="282"/>
      <c r="P14" s="167" t="s">
        <v>224</v>
      </c>
    </row>
    <row r="15" spans="13:29" ht="103.5" customHeight="1" x14ac:dyDescent="0.45">
      <c r="M15" s="167">
        <v>11</v>
      </c>
      <c r="N15" s="282" t="s">
        <v>68</v>
      </c>
      <c r="O15" s="85" t="s">
        <v>52</v>
      </c>
      <c r="P15" s="212" t="s">
        <v>484</v>
      </c>
      <c r="Q15" s="11"/>
      <c r="R15" s="11"/>
      <c r="S15" s="11"/>
      <c r="T15" s="11"/>
      <c r="U15" s="11"/>
      <c r="V15" s="11"/>
      <c r="W15" s="11"/>
      <c r="X15" s="11"/>
      <c r="Y15" s="11"/>
      <c r="Z15" s="11"/>
      <c r="AA15" s="11"/>
      <c r="AB15" s="11"/>
      <c r="AC15" s="9"/>
    </row>
    <row r="16" spans="13:29" ht="64.5" customHeight="1" x14ac:dyDescent="0.45">
      <c r="M16" s="167">
        <v>12</v>
      </c>
      <c r="N16" s="282"/>
      <c r="O16" s="167" t="s">
        <v>53</v>
      </c>
      <c r="P16" s="212" t="s">
        <v>485</v>
      </c>
      <c r="Q16" s="11"/>
      <c r="R16" s="11"/>
      <c r="S16" s="11"/>
      <c r="T16" s="11"/>
      <c r="U16" s="11"/>
      <c r="V16" s="11"/>
      <c r="W16" s="11"/>
      <c r="X16" s="11"/>
      <c r="Y16" s="11"/>
      <c r="Z16" s="11"/>
      <c r="AA16" s="11"/>
      <c r="AB16" s="11"/>
      <c r="AC16" s="9"/>
    </row>
    <row r="17" spans="13:29" ht="42.75" customHeight="1" x14ac:dyDescent="0.45">
      <c r="M17" s="167">
        <v>13</v>
      </c>
      <c r="N17" s="282"/>
      <c r="O17" s="167" t="s">
        <v>54</v>
      </c>
      <c r="P17" s="212" t="s">
        <v>334</v>
      </c>
      <c r="Q17" s="11"/>
      <c r="R17" s="11"/>
      <c r="S17" s="11"/>
      <c r="T17" s="11"/>
      <c r="U17" s="11"/>
      <c r="V17" s="11"/>
      <c r="W17" s="11"/>
      <c r="X17" s="11"/>
      <c r="Y17" s="11"/>
      <c r="Z17" s="11"/>
      <c r="AA17" s="11"/>
      <c r="AB17" s="11"/>
      <c r="AC17" s="9"/>
    </row>
    <row r="18" spans="13:29" ht="45" customHeight="1" x14ac:dyDescent="0.2">
      <c r="M18" s="167">
        <v>14</v>
      </c>
      <c r="N18" s="282" t="s">
        <v>127</v>
      </c>
      <c r="O18" s="85" t="s">
        <v>55</v>
      </c>
      <c r="P18" s="212" t="s">
        <v>353</v>
      </c>
    </row>
    <row r="19" spans="13:29" ht="45.75" customHeight="1" x14ac:dyDescent="0.2">
      <c r="M19" s="167">
        <v>15</v>
      </c>
      <c r="N19" s="282"/>
      <c r="O19" s="85" t="s">
        <v>56</v>
      </c>
      <c r="P19" s="213" t="s">
        <v>353</v>
      </c>
    </row>
    <row r="20" spans="13:29" ht="41.25" customHeight="1" x14ac:dyDescent="0.2">
      <c r="M20" s="167">
        <v>16</v>
      </c>
      <c r="N20" s="282"/>
      <c r="O20" s="85" t="s">
        <v>270</v>
      </c>
      <c r="P20" s="213" t="s">
        <v>354</v>
      </c>
    </row>
    <row r="21" spans="13:29" ht="28.5" customHeight="1" x14ac:dyDescent="0.2">
      <c r="M21" s="167">
        <v>17</v>
      </c>
      <c r="N21" s="282"/>
      <c r="O21" s="85" t="s">
        <v>57</v>
      </c>
      <c r="P21" s="167" t="s">
        <v>389</v>
      </c>
    </row>
    <row r="22" spans="13:29" ht="24.95" customHeight="1" x14ac:dyDescent="0.2">
      <c r="M22" s="167">
        <v>18</v>
      </c>
      <c r="N22" s="282"/>
      <c r="O22" s="85" t="s">
        <v>58</v>
      </c>
      <c r="P22" s="167" t="s">
        <v>354</v>
      </c>
    </row>
    <row r="23" spans="13:29" ht="59.25" customHeight="1" x14ac:dyDescent="0.2">
      <c r="M23" s="167">
        <v>19</v>
      </c>
      <c r="N23" s="282" t="s">
        <v>128</v>
      </c>
      <c r="O23" s="85" t="s">
        <v>390</v>
      </c>
      <c r="P23" s="167" t="s">
        <v>479</v>
      </c>
    </row>
    <row r="24" spans="13:29" ht="27.75" customHeight="1" x14ac:dyDescent="0.2">
      <c r="M24" s="167">
        <v>20</v>
      </c>
      <c r="N24" s="282"/>
      <c r="O24" s="85" t="s">
        <v>60</v>
      </c>
      <c r="P24" s="167" t="s">
        <v>391</v>
      </c>
    </row>
    <row r="25" spans="13:29" ht="24.95" customHeight="1" x14ac:dyDescent="0.2">
      <c r="M25" s="167">
        <v>21</v>
      </c>
      <c r="N25" s="282"/>
      <c r="O25" s="85" t="s">
        <v>61</v>
      </c>
      <c r="P25" s="167" t="s">
        <v>62</v>
      </c>
    </row>
    <row r="26" spans="13:29" ht="24.95" customHeight="1" x14ac:dyDescent="0.2">
      <c r="M26" s="167">
        <v>22</v>
      </c>
      <c r="N26" s="282"/>
      <c r="O26" s="85" t="s">
        <v>63</v>
      </c>
      <c r="P26" s="167" t="s">
        <v>64</v>
      </c>
    </row>
    <row r="27" spans="13:29" ht="24.95" customHeight="1" x14ac:dyDescent="0.2">
      <c r="M27" s="167">
        <v>23</v>
      </c>
      <c r="N27" s="282"/>
      <c r="O27" s="85" t="s">
        <v>65</v>
      </c>
      <c r="P27" s="167" t="s">
        <v>66</v>
      </c>
    </row>
    <row r="28" spans="13:29" ht="41.25" customHeight="1" x14ac:dyDescent="0.2">
      <c r="M28" s="167">
        <v>24</v>
      </c>
      <c r="N28" s="282"/>
      <c r="O28" s="85" t="s">
        <v>67</v>
      </c>
      <c r="P28" s="167" t="s">
        <v>392</v>
      </c>
    </row>
    <row r="29" spans="13:29" ht="24.95" customHeight="1" x14ac:dyDescent="0.45">
      <c r="M29" s="280" t="s">
        <v>393</v>
      </c>
      <c r="N29" s="280"/>
      <c r="O29" s="280"/>
      <c r="P29" s="280"/>
    </row>
    <row r="30" spans="13:29" ht="24.95" customHeight="1" x14ac:dyDescent="0.2">
      <c r="M30" s="281" t="s">
        <v>72</v>
      </c>
      <c r="N30" s="281"/>
      <c r="O30" s="281"/>
      <c r="P30" s="281"/>
    </row>
  </sheetData>
  <mergeCells count="17">
    <mergeCell ref="N8:P8"/>
    <mergeCell ref="N9:P9"/>
    <mergeCell ref="M2:P2"/>
    <mergeCell ref="N4:P4"/>
    <mergeCell ref="N5:P5"/>
    <mergeCell ref="N6:P6"/>
    <mergeCell ref="N7:P7"/>
    <mergeCell ref="M29:P29"/>
    <mergeCell ref="M30:P30"/>
    <mergeCell ref="N15:N17"/>
    <mergeCell ref="N18:N22"/>
    <mergeCell ref="N10:P10"/>
    <mergeCell ref="N11:P11"/>
    <mergeCell ref="N12:P12"/>
    <mergeCell ref="N23:N28"/>
    <mergeCell ref="N14:O14"/>
    <mergeCell ref="N13:P13"/>
  </mergeCells>
  <printOptions horizontalCentered="1"/>
  <pageMargins left="0.31496062992125984" right="0.31496062992125984" top="0.43307086614173229" bottom="0.39370078740157483" header="0.31496062992125984" footer="0.31496062992125984"/>
  <pageSetup paperSize="9"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N18"/>
  <sheetViews>
    <sheetView showGridLines="0" rightToLeft="1" topLeftCell="J4" zoomScaleNormal="100" workbookViewId="0">
      <selection activeCell="N16" sqref="N16"/>
    </sheetView>
  </sheetViews>
  <sheetFormatPr defaultRowHeight="14.25" x14ac:dyDescent="0.2"/>
  <cols>
    <col min="4" max="4" width="11.625" customWidth="1"/>
    <col min="11" max="11" width="11.75" customWidth="1"/>
    <col min="12" max="12" width="13" customWidth="1"/>
    <col min="13" max="13" width="6.375" customWidth="1"/>
    <col min="14" max="14" width="121.75" customWidth="1"/>
  </cols>
  <sheetData>
    <row r="1" spans="13:14" ht="24.95" customHeight="1" thickBot="1" x14ac:dyDescent="0.25"/>
    <row r="2" spans="13:14" ht="30" customHeight="1" thickBot="1" x14ac:dyDescent="0.25">
      <c r="M2" s="287" t="s">
        <v>228</v>
      </c>
      <c r="N2" s="289"/>
    </row>
    <row r="3" spans="13:14" ht="24.95" customHeight="1" x14ac:dyDescent="0.2">
      <c r="M3" s="10"/>
      <c r="N3" s="12"/>
    </row>
    <row r="4" spans="13:14" ht="30" customHeight="1" x14ac:dyDescent="0.2">
      <c r="M4" s="170" t="s">
        <v>49</v>
      </c>
      <c r="N4" s="170" t="s">
        <v>50</v>
      </c>
    </row>
    <row r="5" spans="13:14" ht="30" customHeight="1" x14ac:dyDescent="0.2">
      <c r="M5" s="171">
        <v>1</v>
      </c>
      <c r="N5" s="171" t="s">
        <v>335</v>
      </c>
    </row>
    <row r="6" spans="13:14" ht="30" customHeight="1" x14ac:dyDescent="0.2">
      <c r="M6" s="171">
        <v>2</v>
      </c>
      <c r="N6" s="171" t="s">
        <v>332</v>
      </c>
    </row>
    <row r="7" spans="13:14" ht="30" customHeight="1" x14ac:dyDescent="0.2">
      <c r="M7" s="171">
        <v>3</v>
      </c>
      <c r="N7" s="171" t="s">
        <v>310</v>
      </c>
    </row>
    <row r="8" spans="13:14" ht="30" customHeight="1" x14ac:dyDescent="0.2">
      <c r="M8" s="215">
        <v>4</v>
      </c>
      <c r="N8" s="171" t="s">
        <v>336</v>
      </c>
    </row>
    <row r="9" spans="13:14" ht="30" customHeight="1" x14ac:dyDescent="0.2">
      <c r="M9" s="215">
        <v>5</v>
      </c>
      <c r="N9" s="171" t="s">
        <v>51</v>
      </c>
    </row>
    <row r="10" spans="13:14" ht="30" customHeight="1" x14ac:dyDescent="0.2">
      <c r="M10" s="215">
        <v>6</v>
      </c>
      <c r="N10" s="169" t="s">
        <v>71</v>
      </c>
    </row>
    <row r="11" spans="13:14" ht="44.25" customHeight="1" x14ac:dyDescent="0.2">
      <c r="M11" s="215">
        <v>7</v>
      </c>
      <c r="N11" s="169" t="s">
        <v>33</v>
      </c>
    </row>
    <row r="12" spans="13:14" ht="30" customHeight="1" x14ac:dyDescent="0.2">
      <c r="M12" s="215">
        <v>8</v>
      </c>
      <c r="N12" s="169" t="s">
        <v>126</v>
      </c>
    </row>
    <row r="13" spans="13:14" ht="21.75" x14ac:dyDescent="0.5">
      <c r="M13" s="291" t="s">
        <v>393</v>
      </c>
      <c r="N13" s="291"/>
    </row>
    <row r="14" spans="13:14" ht="19.5" x14ac:dyDescent="0.45">
      <c r="M14" s="13"/>
      <c r="N14" s="13"/>
    </row>
    <row r="18" ht="44.25" customHeight="1" x14ac:dyDescent="0.2"/>
  </sheetData>
  <mergeCells count="2">
    <mergeCell ref="M13:N13"/>
    <mergeCell ref="M2:N2"/>
  </mergeCells>
  <printOptions horizontalCentered="1"/>
  <pageMargins left="0.31496062992125984" right="0.31496062992125984" top="0.51181102362204722" bottom="0.39370078740157483" header="0.31496062992125984" footer="0.31496062992125984"/>
  <pageSetup paperSize="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AC27"/>
  <sheetViews>
    <sheetView showGridLines="0" rightToLeft="1" topLeftCell="J7" zoomScaleNormal="100" workbookViewId="0">
      <selection activeCell="P13" sqref="P13"/>
    </sheetView>
  </sheetViews>
  <sheetFormatPr defaultRowHeight="14.25" x14ac:dyDescent="0.2"/>
  <cols>
    <col min="4" max="4" width="11.625" customWidth="1"/>
    <col min="11" max="11" width="11.75" customWidth="1"/>
    <col min="12" max="12" width="13" customWidth="1"/>
    <col min="13" max="13" width="5.875" customWidth="1"/>
    <col min="14" max="14" width="15.875" customWidth="1"/>
    <col min="15" max="15" width="28.375" customWidth="1"/>
    <col min="16" max="16" width="72.125" customWidth="1"/>
    <col min="17" max="17" width="14.25" customWidth="1"/>
  </cols>
  <sheetData>
    <row r="1" spans="13:29" ht="24.95" customHeight="1" thickBot="1" x14ac:dyDescent="0.25"/>
    <row r="2" spans="13:29" ht="27.75" customHeight="1" thickBot="1" x14ac:dyDescent="0.25">
      <c r="M2" s="287" t="s">
        <v>229</v>
      </c>
      <c r="N2" s="288"/>
      <c r="O2" s="288"/>
      <c r="P2" s="289"/>
    </row>
    <row r="3" spans="13:29" ht="24.95" customHeight="1" x14ac:dyDescent="0.2">
      <c r="M3" s="10"/>
      <c r="N3" s="12"/>
      <c r="O3" s="12"/>
      <c r="P3" s="12"/>
    </row>
    <row r="4" spans="13:29" ht="27" customHeight="1" x14ac:dyDescent="0.2">
      <c r="M4" s="87" t="s">
        <v>49</v>
      </c>
      <c r="N4" s="290" t="s">
        <v>50</v>
      </c>
      <c r="O4" s="290"/>
      <c r="P4" s="290"/>
    </row>
    <row r="5" spans="13:29" ht="24.95" customHeight="1" x14ac:dyDescent="0.2">
      <c r="M5" s="85">
        <v>1</v>
      </c>
      <c r="N5" s="282" t="s">
        <v>337</v>
      </c>
      <c r="O5" s="282"/>
      <c r="P5" s="282"/>
    </row>
    <row r="6" spans="13:29" ht="24.95" customHeight="1" x14ac:dyDescent="0.2">
      <c r="M6" s="85">
        <v>2</v>
      </c>
      <c r="N6" s="282" t="s">
        <v>338</v>
      </c>
      <c r="O6" s="282"/>
      <c r="P6" s="282"/>
    </row>
    <row r="7" spans="13:29" ht="24.95" customHeight="1" x14ac:dyDescent="0.2">
      <c r="M7" s="85">
        <v>3</v>
      </c>
      <c r="N7" s="282"/>
      <c r="O7" s="282"/>
      <c r="P7" s="282"/>
    </row>
    <row r="8" spans="13:29" ht="24.95" customHeight="1" x14ac:dyDescent="0.2">
      <c r="M8" s="167">
        <v>4</v>
      </c>
      <c r="N8" s="282" t="s">
        <v>51</v>
      </c>
      <c r="O8" s="282"/>
      <c r="P8" s="282"/>
    </row>
    <row r="9" spans="13:29" ht="24.95" customHeight="1" x14ac:dyDescent="0.2">
      <c r="M9" s="167">
        <v>5</v>
      </c>
      <c r="N9" s="283" t="s">
        <v>70</v>
      </c>
      <c r="O9" s="283"/>
      <c r="P9" s="283"/>
    </row>
    <row r="10" spans="13:29" ht="42" customHeight="1" x14ac:dyDescent="0.2">
      <c r="M10" s="167">
        <v>6</v>
      </c>
      <c r="N10" s="283" t="s">
        <v>33</v>
      </c>
      <c r="O10" s="283"/>
      <c r="P10" s="283"/>
    </row>
    <row r="11" spans="13:29" ht="24.95" customHeight="1" x14ac:dyDescent="0.2">
      <c r="M11" s="167">
        <v>7</v>
      </c>
      <c r="N11" s="283" t="s">
        <v>126</v>
      </c>
      <c r="O11" s="283"/>
      <c r="P11" s="283"/>
    </row>
    <row r="12" spans="13:29" ht="26.25" customHeight="1" x14ac:dyDescent="0.2">
      <c r="M12" s="167">
        <v>8</v>
      </c>
      <c r="N12" s="282" t="s">
        <v>145</v>
      </c>
      <c r="O12" s="282"/>
      <c r="P12" s="85" t="s">
        <v>224</v>
      </c>
    </row>
    <row r="13" spans="13:29" ht="60.75" customHeight="1" x14ac:dyDescent="0.45">
      <c r="M13" s="167">
        <v>9</v>
      </c>
      <c r="N13" s="282" t="s">
        <v>129</v>
      </c>
      <c r="O13" s="85" t="s">
        <v>53</v>
      </c>
      <c r="P13" s="167" t="s">
        <v>486</v>
      </c>
      <c r="Q13" s="11"/>
      <c r="R13" s="11"/>
      <c r="S13" s="11"/>
      <c r="T13" s="11"/>
      <c r="U13" s="11"/>
      <c r="V13" s="11"/>
      <c r="W13" s="11"/>
      <c r="X13" s="11"/>
      <c r="Y13" s="11"/>
      <c r="Z13" s="11"/>
      <c r="AA13" s="11"/>
      <c r="AB13" s="11"/>
      <c r="AC13" s="9"/>
    </row>
    <row r="14" spans="13:29" ht="32.25" customHeight="1" x14ac:dyDescent="0.45">
      <c r="M14" s="167">
        <v>10</v>
      </c>
      <c r="N14" s="282"/>
      <c r="O14" s="85" t="s">
        <v>54</v>
      </c>
      <c r="P14" s="167" t="s">
        <v>339</v>
      </c>
      <c r="Q14" s="11"/>
      <c r="R14" s="11"/>
      <c r="S14" s="11"/>
      <c r="T14" s="11"/>
      <c r="U14" s="11"/>
      <c r="V14" s="11"/>
      <c r="W14" s="11"/>
      <c r="X14" s="11"/>
      <c r="Y14" s="11"/>
      <c r="Z14" s="11"/>
      <c r="AA14" s="11"/>
      <c r="AB14" s="11"/>
      <c r="AC14" s="9"/>
    </row>
    <row r="15" spans="13:29" ht="30.75" customHeight="1" x14ac:dyDescent="0.2">
      <c r="M15" s="167">
        <v>11</v>
      </c>
      <c r="N15" s="282" t="s">
        <v>130</v>
      </c>
      <c r="O15" s="85" t="s">
        <v>55</v>
      </c>
      <c r="P15" s="167" t="s">
        <v>340</v>
      </c>
    </row>
    <row r="16" spans="13:29" ht="40.5" customHeight="1" x14ac:dyDescent="0.2">
      <c r="M16" s="167">
        <v>12</v>
      </c>
      <c r="N16" s="282"/>
      <c r="O16" s="85" t="s">
        <v>56</v>
      </c>
      <c r="P16" s="168" t="s">
        <v>340</v>
      </c>
    </row>
    <row r="17" spans="13:16" ht="40.5" customHeight="1" x14ac:dyDescent="0.2">
      <c r="M17" s="167">
        <v>13</v>
      </c>
      <c r="N17" s="282"/>
      <c r="O17" s="85" t="s">
        <v>270</v>
      </c>
      <c r="P17" s="168" t="s">
        <v>354</v>
      </c>
    </row>
    <row r="18" spans="13:16" ht="24.95" customHeight="1" x14ac:dyDescent="0.2">
      <c r="M18" s="167">
        <v>14</v>
      </c>
      <c r="N18" s="282"/>
      <c r="O18" s="212" t="s">
        <v>57</v>
      </c>
      <c r="P18" s="167" t="s">
        <v>389</v>
      </c>
    </row>
    <row r="19" spans="13:16" ht="24.95" customHeight="1" x14ac:dyDescent="0.2">
      <c r="M19" s="167">
        <v>15</v>
      </c>
      <c r="N19" s="282"/>
      <c r="O19" s="85" t="s">
        <v>58</v>
      </c>
      <c r="P19" s="167" t="s">
        <v>354</v>
      </c>
    </row>
    <row r="20" spans="13:16" ht="61.5" customHeight="1" x14ac:dyDescent="0.2">
      <c r="M20" s="167">
        <v>16</v>
      </c>
      <c r="N20" s="282" t="s">
        <v>128</v>
      </c>
      <c r="O20" s="85" t="s">
        <v>59</v>
      </c>
      <c r="P20" s="167" t="s">
        <v>479</v>
      </c>
    </row>
    <row r="21" spans="13:16" ht="24.95" customHeight="1" x14ac:dyDescent="0.2">
      <c r="M21" s="167">
        <v>17</v>
      </c>
      <c r="N21" s="282"/>
      <c r="O21" s="85" t="s">
        <v>60</v>
      </c>
      <c r="P21" s="167" t="s">
        <v>391</v>
      </c>
    </row>
    <row r="22" spans="13:16" ht="24.95" customHeight="1" x14ac:dyDescent="0.2">
      <c r="M22" s="167">
        <v>18</v>
      </c>
      <c r="N22" s="282"/>
      <c r="O22" s="85" t="s">
        <v>61</v>
      </c>
      <c r="P22" s="167" t="s">
        <v>62</v>
      </c>
    </row>
    <row r="23" spans="13:16" ht="24.95" customHeight="1" x14ac:dyDescent="0.2">
      <c r="M23" s="167">
        <v>19</v>
      </c>
      <c r="N23" s="282"/>
      <c r="O23" s="85" t="s">
        <v>63</v>
      </c>
      <c r="P23" s="167" t="s">
        <v>64</v>
      </c>
    </row>
    <row r="24" spans="13:16" ht="24.95" customHeight="1" x14ac:dyDescent="0.2">
      <c r="M24" s="167">
        <v>20</v>
      </c>
      <c r="N24" s="282"/>
      <c r="O24" s="85" t="s">
        <v>65</v>
      </c>
      <c r="P24" s="167" t="s">
        <v>66</v>
      </c>
    </row>
    <row r="25" spans="13:16" ht="45" customHeight="1" x14ac:dyDescent="0.2">
      <c r="M25" s="167">
        <v>21</v>
      </c>
      <c r="N25" s="282"/>
      <c r="O25" s="85" t="s">
        <v>67</v>
      </c>
      <c r="P25" s="167" t="s">
        <v>392</v>
      </c>
    </row>
    <row r="26" spans="13:16" ht="19.5" x14ac:dyDescent="0.45">
      <c r="M26" s="280" t="s">
        <v>393</v>
      </c>
      <c r="N26" s="280"/>
      <c r="O26" s="280"/>
      <c r="P26" s="280"/>
    </row>
    <row r="27" spans="13:16" ht="19.5" x14ac:dyDescent="0.2">
      <c r="M27" s="281" t="s">
        <v>394</v>
      </c>
      <c r="N27" s="281"/>
      <c r="O27" s="281"/>
      <c r="P27" s="281"/>
    </row>
  </sheetData>
  <mergeCells count="15">
    <mergeCell ref="N6:P6"/>
    <mergeCell ref="N7:P7"/>
    <mergeCell ref="N8:P8"/>
    <mergeCell ref="N9:P9"/>
    <mergeCell ref="M2:P2"/>
    <mergeCell ref="N4:P4"/>
    <mergeCell ref="N5:P5"/>
    <mergeCell ref="N15:N19"/>
    <mergeCell ref="N20:N25"/>
    <mergeCell ref="M26:P26"/>
    <mergeCell ref="M27:P27"/>
    <mergeCell ref="N10:P10"/>
    <mergeCell ref="N11:P11"/>
    <mergeCell ref="N13:N14"/>
    <mergeCell ref="N12:O12"/>
  </mergeCells>
  <printOptions horizontalCentered="1"/>
  <pageMargins left="0.31496062992125984" right="0.31496062992125984" top="0.39370078740157483" bottom="0.39370078740157483" header="0.31496062992125984" footer="0.31496062992125984"/>
  <pageSetup paperSize="9"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P15"/>
  <sheetViews>
    <sheetView showGridLines="0" rightToLeft="1" topLeftCell="K1" zoomScaleNormal="100" workbookViewId="0">
      <selection activeCell="P12" sqref="P12"/>
    </sheetView>
  </sheetViews>
  <sheetFormatPr defaultRowHeight="14.25" x14ac:dyDescent="0.2"/>
  <cols>
    <col min="4" max="4" width="11.625" customWidth="1"/>
    <col min="11" max="11" width="11.75" customWidth="1"/>
    <col min="12" max="12" width="13" customWidth="1"/>
    <col min="13" max="13" width="6.375" customWidth="1"/>
    <col min="14" max="14" width="15.875" customWidth="1"/>
    <col min="15" max="15" width="28.375" customWidth="1"/>
    <col min="16" max="16" width="76.625" customWidth="1"/>
  </cols>
  <sheetData>
    <row r="1" spans="13:16" ht="24.95" customHeight="1" thickBot="1" x14ac:dyDescent="0.25"/>
    <row r="2" spans="13:16" ht="32.25" customHeight="1" thickBot="1" x14ac:dyDescent="0.25">
      <c r="M2" s="287" t="s">
        <v>230</v>
      </c>
      <c r="N2" s="288"/>
      <c r="O2" s="288"/>
      <c r="P2" s="289"/>
    </row>
    <row r="3" spans="13:16" ht="24.95" customHeight="1" x14ac:dyDescent="0.2">
      <c r="M3" s="10"/>
      <c r="N3" s="12"/>
      <c r="O3" s="12"/>
      <c r="P3" s="12"/>
    </row>
    <row r="4" spans="13:16" ht="30" customHeight="1" x14ac:dyDescent="0.2">
      <c r="M4" s="24" t="s">
        <v>49</v>
      </c>
      <c r="N4" s="293" t="s">
        <v>50</v>
      </c>
      <c r="O4" s="293"/>
      <c r="P4" s="293"/>
    </row>
    <row r="5" spans="13:16" ht="50.1" customHeight="1" x14ac:dyDescent="0.2">
      <c r="M5" s="21">
        <v>1</v>
      </c>
      <c r="N5" s="294" t="s">
        <v>74</v>
      </c>
      <c r="O5" s="294"/>
      <c r="P5" s="294"/>
    </row>
    <row r="6" spans="13:16" ht="50.1" customHeight="1" x14ac:dyDescent="0.2">
      <c r="M6" s="21">
        <v>2</v>
      </c>
      <c r="N6" s="292" t="s">
        <v>75</v>
      </c>
      <c r="O6" s="292"/>
      <c r="P6" s="292"/>
    </row>
    <row r="7" spans="13:16" ht="50.1" customHeight="1" x14ac:dyDescent="0.2">
      <c r="M7" s="215">
        <v>3</v>
      </c>
      <c r="N7" s="295" t="s">
        <v>395</v>
      </c>
      <c r="O7" s="296"/>
      <c r="P7" s="297"/>
    </row>
    <row r="8" spans="13:16" ht="50.1" customHeight="1" x14ac:dyDescent="0.2">
      <c r="M8" s="215">
        <v>4</v>
      </c>
      <c r="N8" s="295" t="s">
        <v>396</v>
      </c>
      <c r="O8" s="296"/>
      <c r="P8" s="297"/>
    </row>
    <row r="9" spans="13:16" ht="57" customHeight="1" x14ac:dyDescent="0.2">
      <c r="M9" s="215">
        <v>5</v>
      </c>
      <c r="N9" s="292" t="s">
        <v>33</v>
      </c>
      <c r="O9" s="292"/>
      <c r="P9" s="292"/>
    </row>
    <row r="10" spans="13:16" ht="50.1" customHeight="1" x14ac:dyDescent="0.2">
      <c r="M10" s="215">
        <v>6</v>
      </c>
      <c r="N10" s="292" t="s">
        <v>126</v>
      </c>
      <c r="O10" s="292"/>
      <c r="P10" s="292"/>
    </row>
    <row r="11" spans="13:16" ht="21.75" x14ac:dyDescent="0.5">
      <c r="M11" s="291" t="s">
        <v>393</v>
      </c>
      <c r="N11" s="291"/>
      <c r="O11" s="291"/>
      <c r="P11" s="291"/>
    </row>
    <row r="12" spans="13:16" ht="21.75" x14ac:dyDescent="0.5">
      <c r="M12" s="214"/>
      <c r="N12" s="214"/>
      <c r="O12" s="214"/>
      <c r="P12" s="214"/>
    </row>
    <row r="13" spans="13:16" ht="21.75" x14ac:dyDescent="0.5">
      <c r="M13" s="214"/>
      <c r="N13" s="214"/>
      <c r="O13" s="214"/>
      <c r="P13" s="214"/>
    </row>
    <row r="14" spans="13:16" ht="21.75" x14ac:dyDescent="0.5">
      <c r="M14" s="214"/>
      <c r="N14" s="214"/>
      <c r="O14" s="214"/>
      <c r="P14" s="214"/>
    </row>
    <row r="15" spans="13:16" ht="19.5" x14ac:dyDescent="0.45">
      <c r="M15" s="13"/>
      <c r="N15" s="13"/>
      <c r="O15" s="13"/>
      <c r="P15" s="13"/>
    </row>
  </sheetData>
  <mergeCells count="9">
    <mergeCell ref="M11:P11"/>
    <mergeCell ref="N6:P6"/>
    <mergeCell ref="M2:P2"/>
    <mergeCell ref="N4:P4"/>
    <mergeCell ref="N5:P5"/>
    <mergeCell ref="N9:P9"/>
    <mergeCell ref="N10:P10"/>
    <mergeCell ref="N7:P7"/>
    <mergeCell ref="N8:P8"/>
  </mergeCells>
  <printOptions horizontalCentered="1"/>
  <pageMargins left="0.31496062992125984" right="0.31496062992125984" top="0.51181102362204722" bottom="0.39370078740157483" header="0.31496062992125984" footer="0.31496062992125984"/>
  <pageSetup paperSize="9"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D2:L28"/>
  <sheetViews>
    <sheetView showGridLines="0" rightToLeft="1" workbookViewId="0">
      <selection activeCell="E18" sqref="E18:I18"/>
    </sheetView>
  </sheetViews>
  <sheetFormatPr defaultRowHeight="14.25" x14ac:dyDescent="0.2"/>
  <cols>
    <col min="4" max="4" width="16.25" style="37" customWidth="1"/>
    <col min="5" max="5" width="22.625" customWidth="1"/>
    <col min="6" max="6" width="25" style="37" customWidth="1"/>
    <col min="7" max="7" width="22.625" customWidth="1"/>
    <col min="8" max="8" width="19" style="37" customWidth="1"/>
    <col min="9" max="9" width="22.625" customWidth="1"/>
    <col min="10" max="10" width="9.125" style="17" customWidth="1"/>
  </cols>
  <sheetData>
    <row r="2" spans="4:12" ht="15" thickBot="1" x14ac:dyDescent="0.25"/>
    <row r="3" spans="4:12" ht="36" customHeight="1" thickBot="1" x14ac:dyDescent="0.75">
      <c r="D3" s="298" t="s">
        <v>397</v>
      </c>
      <c r="E3" s="299"/>
      <c r="F3" s="299"/>
      <c r="G3" s="299"/>
      <c r="H3" s="299"/>
      <c r="I3" s="300"/>
      <c r="J3" s="18"/>
    </row>
    <row r="4" spans="4:12" ht="4.5" customHeight="1" x14ac:dyDescent="0.2">
      <c r="D4" s="41"/>
      <c r="E4" s="17"/>
      <c r="F4" s="41"/>
      <c r="G4" s="17"/>
      <c r="H4" s="41"/>
      <c r="I4" s="17"/>
    </row>
    <row r="5" spans="4:12" ht="33.75" customHeight="1" x14ac:dyDescent="0.2">
      <c r="D5" s="301" t="s">
        <v>77</v>
      </c>
      <c r="E5" s="301"/>
      <c r="F5" s="301"/>
      <c r="G5" s="301"/>
      <c r="H5" s="301"/>
      <c r="I5" s="301"/>
    </row>
    <row r="6" spans="4:12" ht="19.5" customHeight="1" x14ac:dyDescent="0.2">
      <c r="D6" s="301" t="s">
        <v>78</v>
      </c>
      <c r="E6" s="301"/>
      <c r="F6" s="301"/>
      <c r="G6" s="301"/>
      <c r="H6" s="301"/>
      <c r="I6" s="301"/>
    </row>
    <row r="7" spans="4:12" ht="8.25" customHeight="1" x14ac:dyDescent="0.45">
      <c r="D7" s="187"/>
      <c r="E7" s="19"/>
      <c r="F7" s="187"/>
      <c r="G7" s="19"/>
      <c r="H7" s="187"/>
      <c r="I7" s="19"/>
    </row>
    <row r="8" spans="4:12" ht="24.95" customHeight="1" x14ac:dyDescent="0.2">
      <c r="D8" s="172" t="s">
        <v>79</v>
      </c>
      <c r="E8" s="103"/>
      <c r="F8" s="172" t="s">
        <v>80</v>
      </c>
      <c r="G8" s="103"/>
      <c r="H8" s="172" t="s">
        <v>81</v>
      </c>
      <c r="I8" s="103"/>
    </row>
    <row r="9" spans="4:12" ht="5.0999999999999996" customHeight="1" x14ac:dyDescent="0.2">
      <c r="D9" s="172"/>
      <c r="E9" s="172"/>
      <c r="F9" s="172"/>
      <c r="G9" s="172"/>
      <c r="H9" s="172"/>
      <c r="I9" s="172"/>
    </row>
    <row r="10" spans="4:12" ht="24.95" customHeight="1" x14ac:dyDescent="0.2">
      <c r="D10" s="172" t="s">
        <v>82</v>
      </c>
      <c r="E10" s="103"/>
      <c r="F10" s="172" t="s">
        <v>83</v>
      </c>
      <c r="G10" s="103"/>
      <c r="H10" s="172" t="s">
        <v>84</v>
      </c>
      <c r="I10" s="103"/>
    </row>
    <row r="11" spans="4:12" ht="5.0999999999999996" customHeight="1" x14ac:dyDescent="0.2">
      <c r="D11" s="172"/>
      <c r="E11" s="172"/>
      <c r="F11" s="172"/>
      <c r="G11" s="172"/>
      <c r="H11" s="172"/>
      <c r="I11" s="172"/>
      <c r="L11" t="s">
        <v>85</v>
      </c>
    </row>
    <row r="12" spans="4:12" ht="24.95" customHeight="1" x14ac:dyDescent="0.2">
      <c r="D12" s="172" t="s">
        <v>90</v>
      </c>
      <c r="E12" s="103"/>
      <c r="F12" s="172" t="s">
        <v>89</v>
      </c>
      <c r="G12" s="103"/>
      <c r="H12" s="172" t="s">
        <v>345</v>
      </c>
      <c r="I12" s="216"/>
    </row>
    <row r="13" spans="4:12" ht="5.0999999999999996" customHeight="1" x14ac:dyDescent="0.2">
      <c r="D13" s="172"/>
      <c r="E13" s="172"/>
      <c r="F13" s="172"/>
      <c r="G13" s="172"/>
      <c r="H13" s="172"/>
      <c r="I13" s="172"/>
    </row>
    <row r="14" spans="4:12" ht="24.95" customHeight="1" x14ac:dyDescent="0.2">
      <c r="D14" s="172" t="s">
        <v>88</v>
      </c>
      <c r="E14" s="216"/>
      <c r="F14" s="174" t="s">
        <v>342</v>
      </c>
      <c r="G14" s="216"/>
      <c r="H14" s="173" t="s">
        <v>86</v>
      </c>
      <c r="I14" s="216"/>
    </row>
    <row r="15" spans="4:12" ht="5.0999999999999996" customHeight="1" x14ac:dyDescent="0.2">
      <c r="D15" s="302"/>
      <c r="E15" s="302"/>
      <c r="F15" s="302"/>
      <c r="G15" s="302"/>
      <c r="H15" s="302"/>
      <c r="I15" s="302"/>
    </row>
    <row r="16" spans="4:12" ht="24.95" customHeight="1" x14ac:dyDescent="0.2">
      <c r="D16" s="172" t="s">
        <v>87</v>
      </c>
      <c r="E16" s="216"/>
      <c r="F16" s="172" t="s">
        <v>307</v>
      </c>
      <c r="G16" s="216"/>
      <c r="H16" s="173" t="s">
        <v>308</v>
      </c>
      <c r="I16" s="103"/>
    </row>
    <row r="17" spans="4:10" ht="5.0999999999999996" customHeight="1" x14ac:dyDescent="0.2">
      <c r="D17" s="172"/>
      <c r="E17" s="172"/>
      <c r="F17" s="172"/>
      <c r="G17" s="172"/>
      <c r="H17" s="172"/>
      <c r="I17" s="172"/>
    </row>
    <row r="18" spans="4:10" ht="24.95" customHeight="1" x14ac:dyDescent="0.2">
      <c r="D18" s="188" t="s">
        <v>343</v>
      </c>
      <c r="E18" s="303"/>
      <c r="F18" s="303"/>
      <c r="G18" s="303"/>
      <c r="H18" s="303"/>
      <c r="I18" s="303"/>
    </row>
    <row r="19" spans="4:10" ht="11.25" customHeight="1" x14ac:dyDescent="0.2">
      <c r="D19" s="173"/>
      <c r="E19" s="173"/>
      <c r="F19" s="173"/>
      <c r="G19" s="172"/>
      <c r="H19" s="172"/>
      <c r="I19" s="172"/>
    </row>
    <row r="20" spans="4:10" ht="57.75" customHeight="1" x14ac:dyDescent="0.2">
      <c r="D20" s="304" t="s">
        <v>344</v>
      </c>
      <c r="E20" s="304"/>
      <c r="F20" s="304"/>
      <c r="G20" s="304"/>
      <c r="H20" s="304"/>
      <c r="I20" s="304"/>
    </row>
    <row r="21" spans="4:10" ht="47.25" customHeight="1" x14ac:dyDescent="0.2">
      <c r="D21" s="305" t="s">
        <v>398</v>
      </c>
      <c r="E21" s="306"/>
      <c r="F21" s="306"/>
      <c r="G21" s="306"/>
      <c r="H21" s="306"/>
      <c r="I21" s="307"/>
    </row>
    <row r="22" spans="4:10" ht="19.5" customHeight="1" x14ac:dyDescent="0.2">
      <c r="D22" s="90"/>
      <c r="E22" s="106"/>
      <c r="F22" s="90"/>
      <c r="G22" s="106"/>
      <c r="H22" s="90"/>
      <c r="I22" s="106"/>
    </row>
    <row r="23" spans="4:10" ht="24.95" customHeight="1" x14ac:dyDescent="0.2">
      <c r="D23" s="189"/>
      <c r="E23" s="302" t="s">
        <v>91</v>
      </c>
      <c r="F23" s="302"/>
      <c r="G23" s="303"/>
      <c r="H23" s="303"/>
      <c r="I23" s="104"/>
    </row>
    <row r="24" spans="4:10" s="9" customFormat="1" ht="5.0999999999999996" customHeight="1" x14ac:dyDescent="0.25">
      <c r="D24" s="190"/>
      <c r="E24" s="91"/>
      <c r="F24" s="173"/>
      <c r="G24" s="173"/>
      <c r="H24" s="173"/>
      <c r="I24" s="173"/>
      <c r="J24" s="1"/>
    </row>
    <row r="25" spans="4:10" ht="24.95" customHeight="1" x14ac:dyDescent="0.2">
      <c r="D25" s="189"/>
      <c r="E25" s="302" t="s">
        <v>92</v>
      </c>
      <c r="F25" s="302"/>
      <c r="G25" s="303"/>
      <c r="H25" s="303"/>
      <c r="I25" s="104"/>
    </row>
    <row r="26" spans="4:10" s="9" customFormat="1" ht="5.0999999999999996" customHeight="1" x14ac:dyDescent="0.25">
      <c r="D26" s="190"/>
      <c r="E26" s="91"/>
      <c r="F26" s="173"/>
      <c r="G26" s="173"/>
      <c r="H26" s="173"/>
      <c r="I26" s="173"/>
      <c r="J26" s="1"/>
    </row>
    <row r="27" spans="4:10" ht="24.95" customHeight="1" x14ac:dyDescent="0.2">
      <c r="D27" s="189"/>
      <c r="E27" s="302" t="s">
        <v>10</v>
      </c>
      <c r="F27" s="302"/>
      <c r="G27" s="303"/>
      <c r="H27" s="303"/>
      <c r="I27" s="104"/>
    </row>
    <row r="28" spans="4:10" x14ac:dyDescent="0.2">
      <c r="D28" s="41"/>
      <c r="E28" s="17"/>
      <c r="F28" s="41"/>
      <c r="G28" s="17"/>
      <c r="H28" s="41"/>
      <c r="I28" s="17"/>
    </row>
  </sheetData>
  <mergeCells count="14">
    <mergeCell ref="E27:F27"/>
    <mergeCell ref="G27:H27"/>
    <mergeCell ref="E18:I18"/>
    <mergeCell ref="D20:I20"/>
    <mergeCell ref="D21:I21"/>
    <mergeCell ref="E23:F23"/>
    <mergeCell ref="G23:H23"/>
    <mergeCell ref="E25:F25"/>
    <mergeCell ref="G25:H25"/>
    <mergeCell ref="D3:I3"/>
    <mergeCell ref="D5:I5"/>
    <mergeCell ref="D6:I6"/>
    <mergeCell ref="D15:F15"/>
    <mergeCell ref="G15:I15"/>
  </mergeCells>
  <printOptions horizontalCentered="1"/>
  <pageMargins left="0.31496062992125984" right="0.31496062992125984"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36</vt:i4>
      </vt:variant>
    </vt:vector>
  </HeadingPairs>
  <TitlesOfParts>
    <vt:vector size="59" baseType="lpstr">
      <vt:lpstr>معرفی</vt:lpstr>
      <vt:lpstr>قوانين مرتبط</vt:lpstr>
      <vt:lpstr>ارائه مدارك و فرایند بررسی</vt:lpstr>
      <vt:lpstr>شرایط احراز صلاحيت</vt:lpstr>
      <vt:lpstr>مدارک مورد نياز-صدور</vt:lpstr>
      <vt:lpstr>مدارک مورد نياز-تمديد</vt:lpstr>
      <vt:lpstr>مدارک مورد نياز-ارتقاء</vt:lpstr>
      <vt:lpstr>مدارک مورد نياز-تجدید</vt:lpstr>
      <vt:lpstr>کاربرگ 1</vt:lpstr>
      <vt:lpstr>کاربرگ 2</vt:lpstr>
      <vt:lpstr>کاربرگ 3</vt:lpstr>
      <vt:lpstr>كاربرگ 4</vt:lpstr>
      <vt:lpstr>امتياز پايه پروانه</vt:lpstr>
      <vt:lpstr>امتياز سوابق حرفه اي-صدور</vt:lpstr>
      <vt:lpstr>امتياز سوابق حرفه اي-ارتقاء</vt:lpstr>
      <vt:lpstr>امتياز مطلوبيت پروژه ها-صدور</vt:lpstr>
      <vt:lpstr>امتياز مطلوبيت پروژه ها-ارتقاء</vt:lpstr>
      <vt:lpstr>امتياز توان مالي و امكانات</vt:lpstr>
      <vt:lpstr>پايه و ظرفيت اشتغال</vt:lpstr>
      <vt:lpstr>فهرست بازبینی- صدور</vt:lpstr>
      <vt:lpstr>فهرست بازبینی- تمدید</vt:lpstr>
      <vt:lpstr>فهرست بازبینی- ارتقاء</vt:lpstr>
      <vt:lpstr>فهرست بازبینی- تجدید</vt:lpstr>
      <vt:lpstr>'ارائه مدارك و فرایند بررسی'!Print_Area</vt:lpstr>
      <vt:lpstr>'امتياز پايه پروانه'!Print_Area</vt:lpstr>
      <vt:lpstr>'امتياز توان مالي و امكانات'!Print_Area</vt:lpstr>
      <vt:lpstr>'امتياز سوابق حرفه اي-ارتقاء'!Print_Area</vt:lpstr>
      <vt:lpstr>'امتياز سوابق حرفه اي-صدور'!Print_Area</vt:lpstr>
      <vt:lpstr>'امتياز مطلوبيت پروژه ها-ارتقاء'!Print_Area</vt:lpstr>
      <vt:lpstr>'امتياز مطلوبيت پروژه ها-صدور'!Print_Area</vt:lpstr>
      <vt:lpstr>'پايه و ظرفيت اشتغال'!Print_Area</vt:lpstr>
      <vt:lpstr>'شرایط احراز صلاحيت'!Print_Area</vt:lpstr>
      <vt:lpstr>'فهرست بازبینی- ارتقاء'!Print_Area</vt:lpstr>
      <vt:lpstr>'فهرست بازبینی- تجدید'!Print_Area</vt:lpstr>
      <vt:lpstr>'فهرست بازبینی- تمدید'!Print_Area</vt:lpstr>
      <vt:lpstr>'فهرست بازبینی- صدور'!Print_Area</vt:lpstr>
      <vt:lpstr>'قوانين مرتبط'!Print_Area</vt:lpstr>
      <vt:lpstr>'کاربرگ 1'!Print_Area</vt:lpstr>
      <vt:lpstr>'کاربرگ 2'!Print_Area</vt:lpstr>
      <vt:lpstr>'کاربرگ 3'!Print_Area</vt:lpstr>
      <vt:lpstr>'كاربرگ 4'!Print_Area</vt:lpstr>
      <vt:lpstr>'مدارک مورد نياز-ارتقاء'!Print_Area</vt:lpstr>
      <vt:lpstr>'مدارک مورد نياز-تجدید'!Print_Area</vt:lpstr>
      <vt:lpstr>'مدارک مورد نياز-تمديد'!Print_Area</vt:lpstr>
      <vt:lpstr>'مدارک مورد نياز-صدور'!Print_Area</vt:lpstr>
      <vt:lpstr>معرفی!Print_Area</vt:lpstr>
      <vt:lpstr>'امتياز توان مالي و امكانات'!Print_Titles</vt:lpstr>
      <vt:lpstr>'امتياز مطلوبيت پروژه ها-ارتقاء'!Print_Titles</vt:lpstr>
      <vt:lpstr>'امتياز مطلوبيت پروژه ها-صدور'!Print_Titles</vt:lpstr>
      <vt:lpstr>'فهرست بازبینی- ارتقاء'!Print_Titles</vt:lpstr>
      <vt:lpstr>'فهرست بازبینی- تجدید'!Print_Titles</vt:lpstr>
      <vt:lpstr>'فهرست بازبینی- تمدید'!Print_Titles</vt:lpstr>
      <vt:lpstr>'فهرست بازبینی- صدور'!Print_Titles</vt:lpstr>
      <vt:lpstr>'قوانين مرتبط'!Print_Titles</vt:lpstr>
      <vt:lpstr>'کاربرگ 2'!Print_Titles</vt:lpstr>
      <vt:lpstr>'مدارک مورد نياز-ارتقاء'!Print_Titles</vt:lpstr>
      <vt:lpstr>'مدارک مورد نياز-تجدید'!Print_Titles</vt:lpstr>
      <vt:lpstr>'مدارک مورد نياز-تمديد'!Print_Titles</vt:lpstr>
      <vt:lpstr>'مدارک مورد نياز-صدور'!Print_Titles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2021-05-03T08:39:12Z</dcterms:modified>
</cp:coreProperties>
</file>